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171" i="1" l="1"/>
  <c r="K171" i="1"/>
  <c r="I171" i="1"/>
  <c r="H171" i="1"/>
  <c r="B171" i="1"/>
  <c r="M170" i="1"/>
  <c r="J170" i="1"/>
  <c r="M169" i="1"/>
  <c r="J169" i="1"/>
  <c r="M168" i="1"/>
  <c r="J168" i="1"/>
  <c r="M167" i="1"/>
  <c r="J167" i="1"/>
  <c r="M166" i="1"/>
  <c r="J166" i="1"/>
  <c r="M165" i="1"/>
  <c r="J165" i="1"/>
  <c r="M164" i="1"/>
  <c r="J164" i="1"/>
  <c r="M163" i="1"/>
  <c r="J163" i="1"/>
  <c r="M162" i="1"/>
  <c r="J162" i="1"/>
  <c r="M161" i="1"/>
  <c r="J161" i="1"/>
  <c r="M160" i="1"/>
  <c r="J160" i="1"/>
  <c r="M159" i="1"/>
  <c r="J159" i="1"/>
  <c r="M158" i="1"/>
  <c r="J158" i="1"/>
  <c r="M157" i="1"/>
  <c r="J157" i="1"/>
  <c r="M156" i="1"/>
  <c r="J156" i="1"/>
  <c r="M155" i="1"/>
  <c r="J155" i="1"/>
  <c r="M154" i="1"/>
  <c r="J154" i="1"/>
  <c r="M153" i="1"/>
  <c r="J153" i="1"/>
  <c r="M152" i="1"/>
  <c r="J152" i="1"/>
  <c r="M151" i="1"/>
  <c r="J151" i="1"/>
  <c r="M150" i="1"/>
  <c r="J150" i="1"/>
  <c r="M149" i="1"/>
  <c r="J149" i="1"/>
  <c r="M148" i="1"/>
  <c r="J148" i="1"/>
  <c r="M147" i="1"/>
  <c r="J147" i="1"/>
  <c r="M146" i="1"/>
  <c r="J146" i="1"/>
  <c r="M145" i="1"/>
  <c r="J145" i="1"/>
  <c r="M144" i="1"/>
  <c r="J144" i="1"/>
  <c r="M143" i="1"/>
  <c r="J143" i="1"/>
  <c r="M142" i="1"/>
  <c r="J142" i="1"/>
  <c r="M141" i="1"/>
  <c r="J141" i="1"/>
  <c r="M140" i="1"/>
  <c r="J140" i="1"/>
  <c r="M139" i="1"/>
  <c r="J139" i="1"/>
  <c r="M138" i="1"/>
  <c r="J138" i="1"/>
  <c r="M137" i="1"/>
  <c r="J137" i="1"/>
  <c r="M136" i="1"/>
  <c r="J136" i="1"/>
  <c r="M135" i="1"/>
  <c r="J135" i="1"/>
  <c r="M134" i="1"/>
  <c r="J134" i="1"/>
  <c r="M133" i="1"/>
  <c r="J133" i="1"/>
  <c r="M132" i="1"/>
  <c r="J132" i="1"/>
  <c r="M131" i="1"/>
  <c r="J131" i="1"/>
  <c r="M130" i="1"/>
  <c r="J130" i="1"/>
  <c r="M129" i="1"/>
  <c r="J129" i="1"/>
  <c r="M128" i="1"/>
  <c r="J128" i="1"/>
  <c r="M127" i="1"/>
  <c r="J127" i="1"/>
  <c r="M126" i="1"/>
  <c r="J126" i="1"/>
  <c r="M125" i="1"/>
  <c r="J125" i="1"/>
  <c r="M124" i="1"/>
  <c r="J124" i="1"/>
  <c r="M123" i="1"/>
  <c r="J123" i="1"/>
  <c r="M122" i="1"/>
  <c r="J122" i="1"/>
  <c r="M121" i="1"/>
  <c r="J121" i="1"/>
  <c r="M120" i="1"/>
  <c r="J120" i="1"/>
  <c r="M119" i="1"/>
  <c r="J119" i="1"/>
  <c r="M118" i="1"/>
  <c r="J118" i="1"/>
  <c r="M117" i="1"/>
  <c r="J117" i="1"/>
  <c r="M116" i="1"/>
  <c r="J116" i="1"/>
  <c r="M115" i="1"/>
  <c r="J115" i="1"/>
  <c r="M114" i="1"/>
  <c r="J114" i="1"/>
  <c r="M113" i="1"/>
  <c r="J113" i="1"/>
  <c r="M112" i="1"/>
  <c r="J112" i="1"/>
  <c r="M111" i="1"/>
  <c r="J111" i="1"/>
  <c r="M110" i="1"/>
  <c r="J110" i="1"/>
  <c r="M109" i="1"/>
  <c r="J109" i="1"/>
  <c r="M108" i="1"/>
  <c r="J108" i="1"/>
  <c r="M107" i="1"/>
  <c r="J107" i="1"/>
  <c r="M106" i="1"/>
  <c r="J106" i="1"/>
  <c r="M105" i="1"/>
  <c r="J105" i="1"/>
  <c r="M104" i="1"/>
  <c r="J104" i="1"/>
  <c r="M103" i="1"/>
  <c r="J103" i="1"/>
  <c r="M102" i="1"/>
  <c r="J102" i="1"/>
  <c r="M101" i="1"/>
  <c r="J101" i="1"/>
  <c r="M100" i="1"/>
  <c r="J100" i="1"/>
  <c r="M99" i="1"/>
  <c r="J99" i="1"/>
  <c r="M98" i="1"/>
  <c r="J98" i="1"/>
  <c r="M97" i="1"/>
  <c r="J97" i="1"/>
  <c r="M96" i="1"/>
  <c r="J96" i="1"/>
  <c r="M95" i="1"/>
  <c r="J95" i="1"/>
  <c r="M94" i="1"/>
  <c r="J94" i="1"/>
  <c r="M93" i="1"/>
  <c r="J93" i="1"/>
  <c r="M92" i="1"/>
  <c r="J92" i="1"/>
  <c r="M91" i="1"/>
  <c r="J91" i="1"/>
  <c r="M90" i="1"/>
  <c r="J90" i="1"/>
  <c r="M89" i="1"/>
  <c r="J89" i="1"/>
  <c r="M88" i="1"/>
  <c r="J88" i="1"/>
  <c r="M87" i="1"/>
  <c r="J87" i="1"/>
  <c r="M86" i="1"/>
  <c r="J86" i="1"/>
  <c r="M85" i="1"/>
  <c r="J85" i="1"/>
  <c r="M84" i="1"/>
  <c r="J84" i="1"/>
  <c r="M83" i="1"/>
  <c r="J83" i="1"/>
  <c r="M82" i="1"/>
  <c r="J82" i="1"/>
  <c r="M81" i="1"/>
  <c r="J81" i="1"/>
  <c r="M80" i="1"/>
  <c r="J80" i="1"/>
  <c r="M79" i="1"/>
  <c r="J79" i="1"/>
  <c r="M78" i="1"/>
  <c r="J78" i="1"/>
  <c r="M77" i="1"/>
  <c r="J77" i="1"/>
  <c r="M76" i="1"/>
  <c r="J76" i="1"/>
  <c r="M75" i="1"/>
  <c r="J75" i="1"/>
  <c r="M74" i="1"/>
  <c r="J74" i="1"/>
  <c r="M73" i="1"/>
  <c r="J73" i="1"/>
  <c r="M72" i="1"/>
  <c r="J72" i="1"/>
  <c r="M71" i="1"/>
  <c r="J71" i="1"/>
  <c r="M70" i="1"/>
  <c r="J70" i="1"/>
  <c r="M69" i="1"/>
  <c r="J69" i="1"/>
  <c r="M68" i="1"/>
  <c r="J68" i="1"/>
  <c r="M67" i="1"/>
  <c r="J67" i="1"/>
  <c r="M66" i="1"/>
  <c r="J66" i="1"/>
  <c r="M65" i="1"/>
  <c r="J65" i="1"/>
  <c r="M64" i="1"/>
  <c r="J64" i="1"/>
  <c r="M63" i="1"/>
  <c r="M62" i="1"/>
  <c r="J62" i="1"/>
  <c r="M61" i="1"/>
  <c r="J61" i="1"/>
  <c r="M60" i="1"/>
  <c r="J60" i="1"/>
  <c r="M59" i="1"/>
  <c r="J59" i="1"/>
  <c r="M58" i="1"/>
  <c r="J58" i="1"/>
  <c r="M57" i="1"/>
  <c r="J57" i="1"/>
  <c r="M56" i="1"/>
  <c r="J56" i="1"/>
  <c r="M55" i="1"/>
  <c r="J55" i="1"/>
  <c r="M54" i="1"/>
  <c r="J54" i="1"/>
  <c r="M53" i="1"/>
  <c r="J53" i="1"/>
  <c r="M52" i="1"/>
  <c r="J52" i="1"/>
  <c r="M51" i="1"/>
  <c r="J51" i="1"/>
  <c r="M50" i="1"/>
  <c r="J50" i="1"/>
  <c r="M49" i="1"/>
  <c r="J49" i="1"/>
  <c r="M48" i="1"/>
  <c r="J48" i="1"/>
  <c r="M47" i="1"/>
  <c r="J47" i="1"/>
  <c r="M46" i="1"/>
  <c r="J46" i="1"/>
  <c r="M45" i="1"/>
  <c r="J45" i="1"/>
  <c r="M44" i="1"/>
  <c r="J44" i="1"/>
  <c r="M43" i="1"/>
  <c r="J43" i="1"/>
  <c r="M42" i="1"/>
  <c r="J42" i="1"/>
  <c r="M41" i="1"/>
  <c r="J41" i="1"/>
  <c r="M40" i="1"/>
  <c r="J40" i="1"/>
  <c r="M39" i="1"/>
  <c r="J39" i="1"/>
  <c r="M38" i="1"/>
  <c r="J38" i="1"/>
  <c r="M37" i="1"/>
  <c r="J37" i="1"/>
  <c r="M36" i="1"/>
  <c r="J36" i="1"/>
  <c r="M35" i="1"/>
  <c r="J35" i="1"/>
  <c r="M34" i="1"/>
  <c r="J34" i="1"/>
  <c r="M33" i="1"/>
  <c r="J33" i="1"/>
  <c r="M32" i="1"/>
  <c r="J32" i="1"/>
  <c r="M31" i="1"/>
  <c r="J31" i="1"/>
  <c r="M30" i="1"/>
  <c r="J30" i="1"/>
  <c r="M29" i="1"/>
  <c r="J29" i="1"/>
  <c r="M28" i="1"/>
  <c r="J28" i="1"/>
  <c r="M27" i="1"/>
  <c r="J27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J18" i="1"/>
  <c r="M17" i="1"/>
  <c r="J17" i="1"/>
  <c r="M16" i="1"/>
  <c r="J16" i="1"/>
  <c r="M15" i="1"/>
  <c r="J15" i="1"/>
  <c r="M14" i="1"/>
  <c r="J14" i="1"/>
  <c r="M13" i="1"/>
  <c r="J13" i="1"/>
  <c r="M12" i="1"/>
  <c r="J12" i="1"/>
  <c r="M11" i="1"/>
  <c r="J11" i="1"/>
  <c r="M10" i="1"/>
  <c r="J10" i="1"/>
  <c r="M9" i="1"/>
  <c r="J9" i="1"/>
  <c r="M8" i="1"/>
  <c r="J8" i="1"/>
  <c r="M6" i="1"/>
  <c r="J6" i="1"/>
  <c r="M5" i="1"/>
  <c r="J5" i="1"/>
  <c r="M4" i="1"/>
  <c r="J4" i="1"/>
  <c r="M3" i="1"/>
  <c r="J3" i="1"/>
  <c r="J171" i="1" l="1"/>
  <c r="M171" i="1"/>
</calcChain>
</file>

<file path=xl/sharedStrings.xml><?xml version="1.0" encoding="utf-8"?>
<sst xmlns="http://schemas.openxmlformats.org/spreadsheetml/2006/main" count="1644" uniqueCount="1016">
  <si>
    <t>BAKANLIĞIMIZA BAĞLI HUZUREVLERİ</t>
  </si>
  <si>
    <t>SIRA</t>
  </si>
  <si>
    <t>İLİ</t>
  </si>
  <si>
    <t>İLÇESİ</t>
  </si>
  <si>
    <t>İLÇENİN STATÜSÜ</t>
  </si>
  <si>
    <t>HUZUREVİ ADI</t>
  </si>
  <si>
    <t>HİZMET ÖZELLİĞİ</t>
  </si>
  <si>
    <t>ÜCRET GRUBU</t>
  </si>
  <si>
    <t>NORMAL BAKIM</t>
  </si>
  <si>
    <t>ÖZEL 
BAKIM</t>
  </si>
  <si>
    <t>KAPASİTE</t>
  </si>
  <si>
    <t>Hizmet Alan Sağlıklı Yaşlı Sayısı</t>
  </si>
  <si>
    <t>Hizmet Alan Özel Bakım Yaşlısı</t>
  </si>
  <si>
    <t>KALAN YAŞLI SAYISI</t>
  </si>
  <si>
    <t>AÇILIŞ YILI</t>
  </si>
  <si>
    <t>ADRESİ</t>
  </si>
  <si>
    <t>TELEFONU</t>
  </si>
  <si>
    <t>FAX</t>
  </si>
  <si>
    <t>KURULUŞ E- POSTA</t>
  </si>
  <si>
    <t>ADANA</t>
  </si>
  <si>
    <t>Seyhan</t>
  </si>
  <si>
    <t>MERKEZ İLÇE</t>
  </si>
  <si>
    <t>ADANA SEYHAN HUZUREVİ YAŞLI BAKIM VE REHABİLİTASYON MERKEZİ</t>
  </si>
  <si>
    <t>YBRM</t>
  </si>
  <si>
    <t>D</t>
  </si>
  <si>
    <t>Belediye Evleri Mahallesi 
84275 Sokak No:4 
Çukurova/Adana</t>
  </si>
  <si>
    <t>(322) 248 4650</t>
  </si>
  <si>
    <t xml:space="preserve">0(322) 248 62 64 </t>
  </si>
  <si>
    <t>seyhanhuzurevi@gmail.com</t>
  </si>
  <si>
    <t>Çukurova</t>
  </si>
  <si>
    <t xml:space="preserve">ADANA ŞEHİT KR. PİLOT YÜZBAŞI SERHAT SIĞNAK HUZUREVİ YAŞLI BAKIM VE REHABİLİTASYON MERKEZİ </t>
  </si>
  <si>
    <t>C/B</t>
  </si>
  <si>
    <t>Huzurevleri Mah. 77136 Sk. No:2 Çukurova/Adana</t>
  </si>
  <si>
    <t>(322) 239 0474</t>
  </si>
  <si>
    <t xml:space="preserve">0 (322) 248 49  48 </t>
  </si>
  <si>
    <t>adanahuzurevi1974@hotmail.com</t>
  </si>
  <si>
    <t>AFYONKARAHİSAR</t>
  </si>
  <si>
    <t>Bolvadin</t>
  </si>
  <si>
    <t>GÜÇLENDİRİLMİŞ İLÇE</t>
  </si>
  <si>
    <t xml:space="preserve">AFYONKARAHİSAR BOLVADİN HUZUREVİ </t>
  </si>
  <si>
    <t>ÖBH</t>
  </si>
  <si>
    <t xml:space="preserve">Erkmen Mah. Kırklar Cad. No:6/1 Bolvadin/Afyonkarahisar </t>
  </si>
  <si>
    <t>(272) 612 8717</t>
  </si>
  <si>
    <t xml:space="preserve">0 (272) 612 87 16 </t>
  </si>
  <si>
    <t>bolvadin.HM@ailevecalisma.gov.tr</t>
  </si>
  <si>
    <t>Emirdağ</t>
  </si>
  <si>
    <t>BAĞLI İLÇE (BOLVADİN)</t>
  </si>
  <si>
    <t>AFYONKARAHİSAR EMİRDAĞ HUZUREVİ</t>
  </si>
  <si>
    <t xml:space="preserve"> ÖBH</t>
  </si>
  <si>
    <t xml:space="preserve">Menderes Mah. Said Nursi Cad. No: 39 Emirdağ/Afyonkarahisar </t>
  </si>
  <si>
    <t>(272) 442 5400</t>
  </si>
  <si>
    <t xml:space="preserve">0 (272 ) 442 54 27 </t>
  </si>
  <si>
    <t>emirdaghuzurevi@ailevecalisma.gov.tr</t>
  </si>
  <si>
    <t>AFYONKARAHİSAR FAZLI - MACİDE HALAÇ HUZUREVİ YAŞLI BAKIM VE REHABİLİTASYON MERKEZİ</t>
  </si>
  <si>
    <t>HYBRM</t>
  </si>
  <si>
    <t>B</t>
  </si>
  <si>
    <t>İncili Mah. 2323 Sok. No:17 Emirdağ/Afyonkarahisar</t>
  </si>
  <si>
    <t>(272) 442 4004</t>
  </si>
  <si>
    <t>(0272)442 54 27</t>
  </si>
  <si>
    <t>fazlimacide.huzurevi@ailevecalisma.gov.tr</t>
  </si>
  <si>
    <t>Merkez</t>
  </si>
  <si>
    <t>AFYONKARAHİSAR HUZUREVİ YAŞLI BAKIM VE REHABİLİTASYON MERKEZİ</t>
  </si>
  <si>
    <t>(272) 246 3185</t>
  </si>
  <si>
    <t xml:space="preserve">0 (272) 246 31 83
           </t>
  </si>
  <si>
    <t>afyonhuzurevi@ailevecalisma.gov.tr</t>
  </si>
  <si>
    <t>Sandıklı</t>
  </si>
  <si>
    <t xml:space="preserve">AFYONKARAHİSAR HÜSEYİN DEVELİ HUZUREVİ </t>
  </si>
  <si>
    <t>C</t>
  </si>
  <si>
    <t>Çakır Mah. Kaplıca Mevkii No:224 Sandıklı/Afyonkarahisar</t>
  </si>
  <si>
    <t>(272) 535 7222</t>
  </si>
  <si>
    <t>0 (272) 535 72 24</t>
  </si>
  <si>
    <t>sandikli.huseyindhm@ailevecalisma.gov.tr</t>
  </si>
  <si>
    <t>AĞRI</t>
  </si>
  <si>
    <t xml:space="preserve">AĞRI HUZUREVİ YAŞLI BAKIM VE REHABİLİTASYON MERKEZİ </t>
  </si>
  <si>
    <t>Fırat Mah 915 Sok Huzurevi Cad No:10</t>
  </si>
  <si>
    <t>(472) 215 6995</t>
  </si>
  <si>
    <t>0(472) 215 24 99</t>
  </si>
  <si>
    <t>agri.huzurevi@ailevecalisma.gov.tr</t>
  </si>
  <si>
    <t>AKSARAY</t>
  </si>
  <si>
    <t xml:space="preserve">AKSARAY A.KADİR ÜÇYILDIZ HUZUREVİ </t>
  </si>
  <si>
    <t>Zafer Mahallesi 3163 Sokak No:5 İç Kapı No:1 Merkez-Aksaray</t>
  </si>
  <si>
    <t>0 (382) 212 50 15</t>
  </si>
  <si>
    <t>0 (382) 212 50 16</t>
  </si>
  <si>
    <t>Aksaray.akuhm@ailevecalisma.gov.tr</t>
  </si>
  <si>
    <t>AMASYA</t>
  </si>
  <si>
    <t>Merzifon</t>
  </si>
  <si>
    <t xml:space="preserve">AMASYA MERZİFON HUZUREVİ </t>
  </si>
  <si>
    <t>Bahçelievler Mah. Şeyhşamil Cad. No19 Merzifon/Amasya</t>
  </si>
  <si>
    <t>(358) 514 1433/34</t>
  </si>
  <si>
    <t xml:space="preserve">0  (358) 514 14 36 </t>
  </si>
  <si>
    <t>merzifon.hm@ailevecalisma.gov.tr</t>
  </si>
  <si>
    <t>Suluova</t>
  </si>
  <si>
    <t xml:space="preserve">AMASYA SULUOVA HACI MUAMMER KOCA HUZUREVİ YAŞLI BAKIM VE REHABİLİTASYON MERKEZİ </t>
  </si>
  <si>
    <t>Maarif Mah. Ayvaz Sk. No:11 Suluova/Amasya</t>
  </si>
  <si>
    <t>(358) 417 0513</t>
  </si>
  <si>
    <t>0 (358) 417 05 12</t>
  </si>
  <si>
    <t>suluova.huzuzrevi@ailevecalisma.gov.tr</t>
  </si>
  <si>
    <t>ANKARA</t>
  </si>
  <si>
    <t>Çankaya</t>
  </si>
  <si>
    <t xml:space="preserve">ANKARA 75.YIL HUZUREVİ YAŞLI BAKIM VE REHABİLİTASYON MERKEZİ </t>
  </si>
  <si>
    <t>A</t>
  </si>
  <si>
    <t>Ehlibeyt Mahallesi Cevizlidere Caddesi No:4 Balgat-Çankaya/Ankara</t>
  </si>
  <si>
    <t>(312) 289 5000</t>
  </si>
  <si>
    <t>0 (312) 289 57 47</t>
  </si>
  <si>
    <t>75yildbm@ailevecalisma.gov.tr</t>
  </si>
  <si>
    <t>Çubuk</t>
  </si>
  <si>
    <t>ANKARA ÇUBUK ABİDİN YILMAZ HUZUREVİ YAŞLI BAKIM VE REHABİLİTASYON MERKEZİ</t>
  </si>
  <si>
    <t>Yavuz Selim Mah. Abdülhamithan Cad. No :1 Çubuk/Ankara</t>
  </si>
  <si>
    <t>(312) 838 1629-30</t>
  </si>
  <si>
    <t xml:space="preserve">0 (312) 838 16 34 </t>
  </si>
  <si>
    <t>cubuk.hybrmm@ailevecalisma.gov.tr</t>
  </si>
  <si>
    <t>Yenimahalle</t>
  </si>
  <si>
    <t xml:space="preserve">ANKARA DEMETEVLER FATMA ÜÇER HUZUREVİ YAŞLI BAKIM VE REHABİLİTASYON MERKEZİ </t>
  </si>
  <si>
    <t>Mehmet Akif Ersoy Mah. 320. Sokak No: Yenimahalle/Ankara</t>
  </si>
  <si>
    <t>(312) 334 4245</t>
  </si>
  <si>
    <t>0 (312) 335 82 76</t>
  </si>
  <si>
    <t>ankarademetevlerhybr@ailevecalisma.gov.tr</t>
  </si>
  <si>
    <t>Elmadağ</t>
  </si>
  <si>
    <t xml:space="preserve">ANKARA ELMADAĞ HUZUREVİ YAŞLI BAKIM VE REHABİLİTASYON MERKEZİ </t>
  </si>
  <si>
    <t>Tatlıca mah.Kozan cad.No:1
Elmadağ/Ankara</t>
  </si>
  <si>
    <t>(312) 863 0051</t>
  </si>
  <si>
    <t>0 312 863 62 86</t>
  </si>
  <si>
    <t>ankaraelmadaghybrm@ailevecalisma.gov.tr</t>
  </si>
  <si>
    <t>Altındağ</t>
  </si>
  <si>
    <t xml:space="preserve">ANKARA GİCİK HUZUREVİ YAŞLI BAKIM VE REHABİLİTASYON MERKEZİ </t>
  </si>
  <si>
    <t>Gicik Mah. Kümeevler. No:55 Altındağ/Ankara</t>
  </si>
  <si>
    <t>(312) 399 7074-76</t>
  </si>
  <si>
    <t>312  399 70 75</t>
  </si>
  <si>
    <t>gicik.huzurevibrm@ailevecalisma.gov.tr</t>
  </si>
  <si>
    <t>Kızılcahamam</t>
  </si>
  <si>
    <t xml:space="preserve">ANKARA KIZILCAHAMAM HUZUREVİ YAŞLI BAKIM VE REHABİLİTASYON MERKEZİ </t>
  </si>
  <si>
    <t>İsmet Paşa Mahallesi Yunus Emre Cad.No:32/1 Kızılcahamam/Ankara</t>
  </si>
  <si>
    <t>(312) 736 3020</t>
  </si>
  <si>
    <t xml:space="preserve">0 (312) 736 30 14 </t>
  </si>
  <si>
    <t>ankarakizilcahamamhy@ailevecalisma.gov.tr</t>
  </si>
  <si>
    <t>Pursaklar</t>
  </si>
  <si>
    <t>ANKARA ÖĞRETMEN NECLA KIZILBAĞ HUZUREVİ VE YAŞLI BAKIM VE REHABİLİTASYON MERKEZİ</t>
  </si>
  <si>
    <t>Saray Osmangazi Mah. 
Özal Bulvarı No:164
06145 Pursaklar Ankara</t>
  </si>
  <si>
    <t>(312) 399 5561</t>
  </si>
  <si>
    <t>ankaraneclakizilbagh@ailevecalisma.gov.tr</t>
  </si>
  <si>
    <t xml:space="preserve">ANKARA SEYRANBAĞLARI HUZUREVİ YAŞLI BAKIM VE REHABİLİTASYON MERKEZİ </t>
  </si>
  <si>
    <t>D/B</t>
  </si>
  <si>
    <t>Umut Mah. Bağlar Cad. No:161 Çankaya/Ankara</t>
  </si>
  <si>
    <t>(312) 447 3132</t>
  </si>
  <si>
    <t>0 (312) 437 08 05</t>
  </si>
  <si>
    <t>ankaraseyranbaglarih@ailevecalisma.gov.tr</t>
  </si>
  <si>
    <t xml:space="preserve">ANKARA SÜLEYMAN DEMİREL HUZUREVİ YAŞLI BAKIM VE REHABİLİTASYON MERKEZİ </t>
  </si>
  <si>
    <t>Melikşah Mah. Beşevler-Küemeevler No:2C Çubuk/Ankara</t>
  </si>
  <si>
    <t>(312) 827 2021</t>
  </si>
  <si>
    <t>0 (312) 827 20 30</t>
  </si>
  <si>
    <t>sdemirelhuzurevi@ailevecalisma.gov.tr</t>
  </si>
  <si>
    <t xml:space="preserve">ANKARA ÜMİTKÖY HUZUREVİ YAŞLI BAKIM VE REHABİLİTASYON MERKEZİ </t>
  </si>
  <si>
    <t>Mutlukent Mah. 1914 Cad. No:1 Ümitköy/Ankara</t>
  </si>
  <si>
    <t>(312) 235 4527</t>
  </si>
  <si>
    <t>0 (312) 235 47 36</t>
  </si>
  <si>
    <t>ankaraumitköyhybrm@ailevecalisma.gov.tr</t>
  </si>
  <si>
    <t>ANTALYA</t>
  </si>
  <si>
    <t>Alanya</t>
  </si>
  <si>
    <t>ANTALYA ALANYA HUZUREVİ</t>
  </si>
  <si>
    <t>Büyükhasbahçe Mah.Bektaş Cad.No:24 Alanya/Antalya</t>
  </si>
  <si>
    <t>(242) 522 2553</t>
  </si>
  <si>
    <t xml:space="preserve">0 (242) 522 25 56 </t>
  </si>
  <si>
    <t>alanya.hm@ailevecalisma.gov.tr</t>
  </si>
  <si>
    <t>Konyaaltı</t>
  </si>
  <si>
    <t xml:space="preserve">ANTALYA FETHİ BAYÇIN HUZUREVİ </t>
  </si>
  <si>
    <t>ARDAHAN</t>
  </si>
  <si>
    <t>ARDAHAN HUZUREVİ YAŞLI BAKIM VE REHABİLİTASYON MERKEZİ</t>
  </si>
  <si>
    <t>İnönü Mah. Kongre Cad. Sugöze Köyü Mevkii Ardahan</t>
  </si>
  <si>
    <t>(478) 211 3344</t>
  </si>
  <si>
    <t>0 478 211 57 77</t>
  </si>
  <si>
    <t>ARTVİN</t>
  </si>
  <si>
    <t>Murgul</t>
  </si>
  <si>
    <t>BAĞLI İLÇE (HOPA)</t>
  </si>
  <si>
    <t>ARTVİN MURGUL HUZUREVİ</t>
  </si>
  <si>
    <t>H</t>
  </si>
  <si>
    <t>Küre Mah. Anıt Cad. NO:4/A-12 Murgul/Artvin</t>
  </si>
  <si>
    <t>(466) 711 4000</t>
  </si>
  <si>
    <t>0 (466) 711 40 01 </t>
  </si>
  <si>
    <t>murgul.huzurevi@ailevecalisma.gov.tr</t>
  </si>
  <si>
    <t>Şavşat</t>
  </si>
  <si>
    <t xml:space="preserve">ARTVİN NAİME - İSMAİL YILMAZ HUZUREVİ </t>
  </si>
  <si>
    <t>Yavuzköy Köyü Cami mah. No:33 Şavşat /Artvin</t>
  </si>
  <si>
    <t>(466) 517 2128</t>
  </si>
  <si>
    <t>0 466 517 21 27</t>
  </si>
  <si>
    <t>savsatniy.huzurevi@ailevecalisma.gov.tr</t>
  </si>
  <si>
    <t>AYDIN</t>
  </si>
  <si>
    <t>Efeler</t>
  </si>
  <si>
    <t xml:space="preserve">AYDIN HUZUREVİ YAŞLI BAKIM VE REHABİLİTASYON MERKEZİ </t>
  </si>
  <si>
    <t>Zafer Mah. Bayram Sk. No:34/1 Sultanhisar/Aydın</t>
  </si>
  <si>
    <t xml:space="preserve">(256) 351 2030 </t>
  </si>
  <si>
    <t>0 (256) 219 14 28</t>
  </si>
  <si>
    <t>sultanhisar.huzurevi@ailevecalisma.gov.tr</t>
  </si>
  <si>
    <t>Kuyucak</t>
  </si>
  <si>
    <t>BAĞLI İLÇE (NAZİLLİ)</t>
  </si>
  <si>
    <t xml:space="preserve">AYDIN HORSUNLU HUZUREVİ YAŞLI BAKIM VE REHABİLİTASYON MERKEZİ </t>
  </si>
  <si>
    <t>Horsunlu Mah. Kooperatifler Cad. no:14 Kuyucak/AYDIN</t>
  </si>
  <si>
    <t xml:space="preserve">(256) 387 6210 </t>
  </si>
  <si>
    <t>0(256) 387 62 11</t>
  </si>
  <si>
    <t>horsunlu.huzurevi@ailevecalisma.gov.tr</t>
  </si>
  <si>
    <t>Nazilli</t>
  </si>
  <si>
    <t>AYDIN NAZİLLİ HALUK ALICIK HUZUREVİ</t>
  </si>
  <si>
    <t>Yeşil Mah. 692 Sk NO:14 Nazilli/Aydın</t>
  </si>
  <si>
    <t xml:space="preserve">(256) 312 0181 </t>
  </si>
  <si>
    <t>0 (256) 356 27 35</t>
  </si>
  <si>
    <t>nazilli.huzurevi@ailevecalisma.gov.tr</t>
  </si>
  <si>
    <t>Söke</t>
  </si>
  <si>
    <t xml:space="preserve">AYDIN SÖKE HİLMİ FIRAT HUZUREVİ </t>
  </si>
  <si>
    <t>Yeni Camii Mah. İkinci Bahar Sk. No:6 Söke/Aydın</t>
  </si>
  <si>
    <t xml:space="preserve">(256) 518 2750 </t>
  </si>
  <si>
    <t xml:space="preserve">0 (256) 518 73 52 </t>
  </si>
  <si>
    <t>söke.huzurevi@ailevecalisma.gov.tr</t>
  </si>
  <si>
    <t>Sultanhisar</t>
  </si>
  <si>
    <t>AYDIN SULTANHİSAR HUZUREVİ</t>
  </si>
  <si>
    <t>0(256)351 20 30</t>
  </si>
  <si>
    <t>sultanhisar@ailevecalisma.gov.tr</t>
  </si>
  <si>
    <t>BALIKESİR</t>
  </si>
  <si>
    <t>Altıeylül</t>
  </si>
  <si>
    <t xml:space="preserve">BALIKESİR HUZUREVİ YAŞLI BAKIM VE REHABİLİTASYON MERKEZİ </t>
  </si>
  <si>
    <t>Adnan Menderes Mah. 150. Sokak 2/1 Karesi/Balıkesir</t>
  </si>
  <si>
    <t>(266) 224 2401</t>
  </si>
  <si>
    <t>0 (266) 224 68 01</t>
  </si>
  <si>
    <t>balikesir.hybm@ailevecalisma.gov.tr</t>
  </si>
  <si>
    <t>Karesi</t>
  </si>
  <si>
    <t xml:space="preserve">BALIKESİR KARESİ HUZUREVİ YAŞLI BAKIM VE REHABİLİTASYON MERKEZİ </t>
  </si>
  <si>
    <t xml:space="preserve">Adnan Menderes Mah. 181. Sokak 51/E </t>
  </si>
  <si>
    <t>(530) 323 5164</t>
  </si>
  <si>
    <t>karesi.hybrm@ailevecalisma.gov.tr</t>
  </si>
  <si>
    <t>BARTIN</t>
  </si>
  <si>
    <t xml:space="preserve">BARTIN 75.YIL HUZUREVİ </t>
  </si>
  <si>
    <t>Tuna Mahallesi 2 Nolu Çevreyolu Üzeri Merkez / Bartın</t>
  </si>
  <si>
    <t>(0378) 228 4260</t>
  </si>
  <si>
    <t>0 (378) 227 32 08</t>
  </si>
  <si>
    <t>bartin75yilhuzurevi@ailevecalisma.gov.tr</t>
  </si>
  <si>
    <t>BAYBURT</t>
  </si>
  <si>
    <t>BAYBURT MEMNUNE EVSEN HUZUREVİ YAŞLI BAKIM VE REHABİLİTASYON MERKEZİ</t>
  </si>
  <si>
    <t>Veysel Mahallesi Efe Sokak Memnune Evsen Huzurevi Blok No: 9/1  Merkez/Bayburt</t>
  </si>
  <si>
    <t>(458) 230 1000</t>
  </si>
  <si>
    <t>0 (458) 230 10 02</t>
  </si>
  <si>
    <t>memnuneevsen.hybrm@ailevecalisma.gov.tr</t>
  </si>
  <si>
    <t>BİLECİK</t>
  </si>
  <si>
    <t xml:space="preserve">BİLECİK HUZUREVİ YAŞLI BAKIM VE REHABİLİTASYON MERKEZİ </t>
  </si>
  <si>
    <t>Bahçelievler Mh. Arabaci Sk. No.1 Bilecik</t>
  </si>
  <si>
    <t>(228) 212 3888</t>
  </si>
  <si>
    <t xml:space="preserve">0 (228) 212 38 89  </t>
  </si>
  <si>
    <t>Bilecik.Huzurevi@ailevecalisma.gov.tr</t>
  </si>
  <si>
    <t>BOLU</t>
  </si>
  <si>
    <t>Gerede</t>
  </si>
  <si>
    <t xml:space="preserve">BOLU GEREDE ESENTEPE HUZUREVİ YAŞLI BAKIM VE REHABİLİTASYON MERKEZİ </t>
  </si>
  <si>
    <t>Kitirler Mah.Esentepe Mevkii No:12 Gerede/BOLU</t>
  </si>
  <si>
    <t>(374) 311 4284</t>
  </si>
  <si>
    <t xml:space="preserve">0 (374) 311 42 90 </t>
  </si>
  <si>
    <t>gerede.esentepehybrm@ailevecalisma.gov.tr</t>
  </si>
  <si>
    <t xml:space="preserve">BOLU İZZET BAYSAL HUZUREVİ </t>
  </si>
  <si>
    <t>Çakmaklar Mah.13.Cd.No:70 Bolu</t>
  </si>
  <si>
    <t>(374) 270 2004</t>
  </si>
  <si>
    <t>0 (374) 270 20 03</t>
  </si>
  <si>
    <t>izzetbaysal.hm@ailevecalisma.gov.tr</t>
  </si>
  <si>
    <t xml:space="preserve">BOLU İZZET BAYSAL VAKIF HUZUREVİ </t>
  </si>
  <si>
    <t>Tabaklar Mahallesi Cumhuriyet Caddesi No:51/1 Merkez / BOLU</t>
  </si>
  <si>
    <t>(374)  212 7215</t>
  </si>
  <si>
    <t xml:space="preserve">0 (374) 212 72 14 </t>
  </si>
  <si>
    <t>izzetbaysalvakifhm@ailevecalisma.gov.tr</t>
  </si>
  <si>
    <t>BURSA</t>
  </si>
  <si>
    <t>Yıldırım</t>
  </si>
  <si>
    <t xml:space="preserve">BURSA ALİ OSMAN SÖNMEZ HUZUREVİ YAŞLI BAKIM VE REHABİLİTASYON MERKEZİ </t>
  </si>
  <si>
    <t>Görükle Mah. Egemenlik  Caddesi No:5/1 Nilüfer/Bursa</t>
  </si>
  <si>
    <t>(224) 362 4778</t>
  </si>
  <si>
    <t>0 (224) 360 71 33</t>
  </si>
  <si>
    <t>aos.hybrm@ailevecalisma.gov.tr</t>
  </si>
  <si>
    <t>Nilüfer</t>
  </si>
  <si>
    <t xml:space="preserve">BURSA HASAN ÖZTİMUR HUZUREVİ YAŞLI BAKIM VE REHABİLİTASYON MERKEZİ </t>
  </si>
  <si>
    <t>19 Mayıs Mahallesi Egemenlik Caddesi No:5 Özlüce/Nilüfer/Bursa</t>
  </si>
  <si>
    <t>0 224 360 71 33</t>
  </si>
  <si>
    <t>İnegöl</t>
  </si>
  <si>
    <t>BURSA İNEGÖL BELEDİYESİ FATMA GÖZTEPE HUZUREVİ YAŞLI BAKIM VE REHABİLİTASYON MERKEZİ</t>
  </si>
  <si>
    <t>Yeniceköy Mahallesi Rauf Denktaş No:39 İnegöl/Bursa</t>
  </si>
  <si>
    <t>İznik</t>
  </si>
  <si>
    <t>BAĞLI İLÇE (ORHANGAZİ)</t>
  </si>
  <si>
    <t xml:space="preserve">BURSA İZNİK ÜLKER AKTAR HUZUREVİ YAŞLI BAKIM VE REHABİLİTASYON MERKEZİ </t>
  </si>
  <si>
    <t>Selçuk Mah. Prof. Dr. Işıkara Sk. No:16/1 İznik/Bursa</t>
  </si>
  <si>
    <t>(224) 757 7214</t>
  </si>
  <si>
    <t>-</t>
  </si>
  <si>
    <t>iznikhuzurevi@ailevecalisma.gov.tr</t>
  </si>
  <si>
    <t>Yenişehir</t>
  </si>
  <si>
    <t>BAĞLI İLÇE (İNEGÖL)</t>
  </si>
  <si>
    <t xml:space="preserve">BURSA YENİŞEHİR HUZUREVİ YAŞLI BAKIM VE REHABİLİTASYON MERKEZİ </t>
  </si>
  <si>
    <t>Yenigün Mah. Öncü Caddesi No:39/1 Yenişehir/Bursa</t>
  </si>
  <si>
    <t>(224) 773 1116</t>
  </si>
  <si>
    <t xml:space="preserve">(0224) 772 11 18 </t>
  </si>
  <si>
    <t>yenisehirhuzurevi@ailevacalisma.gov.tr</t>
  </si>
  <si>
    <t>ÇANAKKALE</t>
  </si>
  <si>
    <t>Ayvacık</t>
  </si>
  <si>
    <t xml:space="preserve">ÇANAKKALE HAMİYET FERUDUN SÖZEN HUZUREVİ </t>
  </si>
  <si>
    <t>Mıhlı Mah. Kahraman Sok. No:4 Küçükkuyu/Ayvacık/ÇANAKKALE</t>
  </si>
  <si>
    <t>(286) 752 1384</t>
  </si>
  <si>
    <t xml:space="preserve">0 (286) 752 68  82 </t>
  </si>
  <si>
    <t>mamiyetferidunsozen@aile.gov.tr</t>
  </si>
  <si>
    <t xml:space="preserve">ÇANAKKALE HUZUREVİ YAŞLI BAKIM VE REHABİLİTASYON MERKEZİ </t>
  </si>
  <si>
    <t>Cumhuriyet Mah. 
Sahilyolu Cad. No:16
 Kepez/Çanakkale</t>
  </si>
  <si>
    <t>(286) 262 0370-71</t>
  </si>
  <si>
    <t>0 286 262 03 72</t>
  </si>
  <si>
    <t>canakkalehybrm@gmail.com</t>
  </si>
  <si>
    <t>ÇANKIRI</t>
  </si>
  <si>
    <t>Ilgaz</t>
  </si>
  <si>
    <t xml:space="preserve">ÇANKIRI ILGAZ HACI MUSTAFA AKBAL HUZUREVİ </t>
  </si>
  <si>
    <t>Şentepe Mah.Nailibaba Cad.No:133 Ilgaz/Çankırı</t>
  </si>
  <si>
    <t>(376) 416 1102</t>
  </si>
  <si>
    <t>(0376) 416 11 03</t>
  </si>
  <si>
    <t>cankiri.ilgazhacihm@ailevecalisma.gov.tr</t>
  </si>
  <si>
    <t xml:space="preserve">ÇANKIRI İSMAİL ÖZDEMİR HUZUREVİ </t>
  </si>
  <si>
    <t>Yenimahalle Akıncılar Sokak No.41/1 Merkez/Çankırı</t>
  </si>
  <si>
    <t>(376) 212 4050</t>
  </si>
  <si>
    <t>0 (376) 213 92 25</t>
  </si>
  <si>
    <t>cankirihuzurevi18@hotmail.com</t>
  </si>
  <si>
    <t>ÇORUM</t>
  </si>
  <si>
    <t xml:space="preserve">ÇORUM ATIL ÜZELGÜN HUZUREVİ YAŞLI BAKIM VE REHABİLİTASYON MERKEZİ </t>
  </si>
  <si>
    <t>Kale Mahallesi Cengiz Topel Caddesi No:56 Çorum</t>
  </si>
  <si>
    <t>(364) 213 84 41</t>
  </si>
  <si>
    <t>0364 224 71 81</t>
  </si>
  <si>
    <t>Corum.auhybrmm@ailevecalisma.gov.tr</t>
  </si>
  <si>
    <t xml:space="preserve">ÇORUM HUZUREVİ YAŞLI BAKIM VE REHABİLİTASYON MERKEZİ </t>
  </si>
  <si>
    <t>Bağcılar 5. Cadde No:7 Merkez/Çorum</t>
  </si>
  <si>
    <t>(364) 502 51 25</t>
  </si>
  <si>
    <t>Corum.huzurevi@ailevecalisma.gov.tr</t>
  </si>
  <si>
    <t xml:space="preserve">ÇORUM KAMİLE - HACI AHMET AKDAĞ HUZUREVİ YAŞLI BAKIM VE REHABİLİTASYON MERKEZİ </t>
  </si>
  <si>
    <t>Üçtutlar Mahallesi Çomar Bağları Küme Evler No: 3 Merkez / Çorum</t>
  </si>
  <si>
    <t>(364) 777 03 20</t>
  </si>
  <si>
    <t xml:space="preserve">0 (364) 777 03 21 </t>
  </si>
  <si>
    <t>Corum.khaahybrmm@ailevecalisma.gov.tr</t>
  </si>
  <si>
    <t>DENİZLİ</t>
  </si>
  <si>
    <t>Babadağ</t>
  </si>
  <si>
    <t xml:space="preserve">DENİZLİ BABADAĞ HUZUREVİ YAŞLI BAKIM VE REHABİLİTASYON MERKEZİ </t>
  </si>
  <si>
    <t>Gazi Mahallesi Mehmet Özer CaddesiNo:47 Babadağ/Denizli</t>
  </si>
  <si>
    <t>(258) 481 3535</t>
  </si>
  <si>
    <t>0 (258) 481 20 20</t>
  </si>
  <si>
    <t>denizli.babadaghybrm@ailevecalisma.gov.tr</t>
  </si>
  <si>
    <t>Çal</t>
  </si>
  <si>
    <t xml:space="preserve">DENİZLİ ÇAL MAKBULE-HASAN ERDOĞAN HUZUREVİ </t>
  </si>
  <si>
    <t>İsmailler Mahallesi Can Korur Paşa Caddesi No:49 Çal/Denizli</t>
  </si>
  <si>
    <t>(258) 751 1030</t>
  </si>
  <si>
    <t>0 (258) 751 10 50</t>
  </si>
  <si>
    <t>mherdogan.huzurevi@ailevecalisma.gov.tr</t>
  </si>
  <si>
    <t>Çivril</t>
  </si>
  <si>
    <t xml:space="preserve">DENİZLİ ÇİVRİL HUZUREVİ YAŞLI BAKIM VE REHABİLİTASYON MERKEZİ </t>
  </si>
  <si>
    <t>Şehitler Mahallesi Huzurevi Sokak no 18 Çivril/Denizli</t>
  </si>
  <si>
    <t>(258) 713 5436</t>
  </si>
  <si>
    <t>0 (258) 713 54 37</t>
  </si>
  <si>
    <t>denizlicivrihuzur@ailevecalısma.gov.tr</t>
  </si>
  <si>
    <t>Merkezefendi</t>
  </si>
  <si>
    <t xml:space="preserve">DENİZLİ HUZUREVİ YAŞLI BAKIM VE REHABİLİTASYON MERKEZİ </t>
  </si>
  <si>
    <t>Eskihisar Mah. Pamukkale Bulvarı No:2 Merkezefendi/Denizli</t>
  </si>
  <si>
    <t>(258) 268 0307</t>
  </si>
  <si>
    <t xml:space="preserve">0 (258) 268 58 64 </t>
  </si>
  <si>
    <t>denizli.huzureviybrm@ailevecalisma.gov.tr</t>
  </si>
  <si>
    <t>DÜZCE</t>
  </si>
  <si>
    <t xml:space="preserve">DÜZCE HİLMİ ÇİLİNGİR HUZUREVİ YAŞLI BAKIM VE REHABİLİTASYON MERKEZİ </t>
  </si>
  <si>
    <t>Yeşiltepe Mahallesi Düzce Bulvarı 14.Bölge  (Kalıcı Konutlar) Merkez / Düzce</t>
  </si>
  <si>
    <t>(380) 411 4121</t>
  </si>
  <si>
    <t xml:space="preserve">0 (380) 411 44 19 </t>
  </si>
  <si>
    <t>duzce.hcilingir@ailevecalisma.gov.tr</t>
  </si>
  <si>
    <t>DÜZCE MUHARREM SANCAKLI HUZUREVİ</t>
  </si>
  <si>
    <t>H
(Ücretli)</t>
  </si>
  <si>
    <t>Güzelbahçe Mahallesi 75.Sokak Bilgi Okulu Karşısı (Kalıcı Konutlar) No: 5 Merkez / Düzce</t>
  </si>
  <si>
    <t>(380) 411 1280</t>
  </si>
  <si>
    <t>(0380) 411 12 40</t>
  </si>
  <si>
    <t>sancakihuzurevi@gmail.com</t>
  </si>
  <si>
    <t xml:space="preserve">DÜZCE NERİMAN ÇİLİNGİR HUZUREVİ </t>
  </si>
  <si>
    <t xml:space="preserve"> Güzelbahçe Mahallesi 5. Düzce Bulvarı No: 9 (Kalıcı Konutlar) Merkez / DÜZCE</t>
  </si>
  <si>
    <t>(380) 411 3737</t>
  </si>
  <si>
    <t>0 (380) 411 37 38</t>
  </si>
  <si>
    <t>nc.hybrm@ailevecalisma.gov.tr</t>
  </si>
  <si>
    <t>EDİRNE</t>
  </si>
  <si>
    <t xml:space="preserve">EDİRNE HUZUREVİ </t>
  </si>
  <si>
    <t>Şükrüpaşa Mah. Huzurevi Cad. no: 21 Merkez</t>
  </si>
  <si>
    <t>(284) 212 0970</t>
  </si>
  <si>
    <t xml:space="preserve">0 (284) 214 28 62 
</t>
  </si>
  <si>
    <t>edirne.huzurevi@ailevecalisma.gov.tr</t>
  </si>
  <si>
    <t>Uzunköprü</t>
  </si>
  <si>
    <t>EDİRNE SÜLEYBE- ŞEFİK ÖZTÜRK HUZUREVİ YAŞLI BAKIM VE REHABİLİTASYON MERKEZİ</t>
  </si>
  <si>
    <t>Demirtaş Mahallesi Arif Sokak No: 19/1 Uzunköprü/Edirne</t>
  </si>
  <si>
    <t>(284) 518 2730</t>
  </si>
  <si>
    <t>0 (284) 518 27 13</t>
  </si>
  <si>
    <t>uzunkopru.ssohm@ailevecalisma.gov.tr</t>
  </si>
  <si>
    <t>ÇAĞLANUR UÇAR YAŞLI BAKIM VE REHABİLİTASYON MERKEZİ</t>
  </si>
  <si>
    <t>ELAZIĞ</t>
  </si>
  <si>
    <t>ELAZIĞ GAZİ HUZUREVİ YAŞLI BAKIM VE REHABİLİTASYON MERKEZİ</t>
  </si>
  <si>
    <t xml:space="preserve">Cumhuriyet Mah. 160. Sok. NO:5 Elazığ/Merkez
</t>
  </si>
  <si>
    <t>(424) 247 6395</t>
  </si>
  <si>
    <t>0.424.247 37 82</t>
  </si>
  <si>
    <t>gazi.hybrm@ailevecalisma.gov.tr</t>
  </si>
  <si>
    <t>ERZİNCAN</t>
  </si>
  <si>
    <t xml:space="preserve">ERZİNCAN 100.YIL ATATÜRK HUZUREVİ YAŞLI BAKIM VE REHABİLİTASYON MERKEZİ </t>
  </si>
  <si>
    <t>Mimarsinan Mahallesi Talip Kaban Bulvarı No:31 Merkez/Erzincan</t>
  </si>
  <si>
    <t>(446) 214 3396</t>
  </si>
  <si>
    <t>0 (446) 224 51 83</t>
  </si>
  <si>
    <t>erzincan100yil@ailevecalisma.gov.tr</t>
  </si>
  <si>
    <t>Kemah</t>
  </si>
  <si>
    <t>ERZİNCAN KEMAH HUZUREVİ</t>
  </si>
  <si>
    <t xml:space="preserve">Çarşı Mah. Tan Yolu Üzeri Küme Evleri No :18 Kemah/ERZİNCAN </t>
  </si>
  <si>
    <t>Refahiye</t>
  </si>
  <si>
    <t xml:space="preserve">ERZİNCAN REFAHİYE HUZUREVİ </t>
  </si>
  <si>
    <t>Yenidoğan Mah. Kalkancı Sk.No:13</t>
  </si>
  <si>
    <t>(446) 611 34 38</t>
  </si>
  <si>
    <t>refahiya.hybrm@ailevecalisma.gov.tr</t>
  </si>
  <si>
    <t>ESKİŞEHİR</t>
  </si>
  <si>
    <t>Odunpazarı</t>
  </si>
  <si>
    <t>ESKİŞEHİR HACI SÜLEYMAN ÇAKIR HUZUREVİ YAŞLI BAKIM VE REHABİLİTASYON MERKEZİ</t>
  </si>
  <si>
    <t>Huzur Mah.Yıldızlar Sok. No:24</t>
  </si>
  <si>
    <t>(222) 237 4513</t>
  </si>
  <si>
    <t xml:space="preserve">0 (222) 217 29 39 </t>
  </si>
  <si>
    <t>hschuzurevi@ailevecalisma.gov.tr</t>
  </si>
  <si>
    <t xml:space="preserve">ESKİŞEHİR HALİS TOPRAK HUZUREVİ YAŞLI BAKIM VE REHABİLİTASYON MERKEZİ </t>
  </si>
  <si>
    <t>75.Yıl Mah. Org.San.Böl. 1.Cad. No:1/T  Odunpazarı/Eskişehir</t>
  </si>
  <si>
    <t>(222) 228 2047</t>
  </si>
  <si>
    <t>halistoprak.huzurevi@ailevecalisma.gov.tr</t>
  </si>
  <si>
    <t xml:space="preserve">ESKİŞEHİR MAİDE BOLEL HUZUREVİ </t>
  </si>
  <si>
    <t>Maide Bolel Huzurevi. Çankaya Mah. Şehit Mustafa Yıldız Sokak. No: 2 Odunpazarı/Eskişehir</t>
  </si>
  <si>
    <t>(222) 219 0882</t>
  </si>
  <si>
    <t>0 (222) 219 12 46</t>
  </si>
  <si>
    <t>mbolel@ailevecalisma.gov.tr</t>
  </si>
  <si>
    <t>Tepebaşı</t>
  </si>
  <si>
    <t>ESKİŞEHİR SAFİYE GÖNÜL BAYAR HUZUREVİ</t>
  </si>
  <si>
    <t>Şirintepe mahallesi , Orhan Kemal Sokak
No: 1 , Tepebaşı / Eskişehir</t>
  </si>
  <si>
    <t>(222) 325 0491</t>
  </si>
  <si>
    <t xml:space="preserve">0 (222) 325 04 91 </t>
  </si>
  <si>
    <t>sgbhuzurevi@ailevecalisma.gov.tr</t>
  </si>
  <si>
    <t>Sivrihisar</t>
  </si>
  <si>
    <t>ESKİŞEHİR SİVRİHİSAR NASREDDİN HOCA HUZUREVİ YAŞLI BAKIM VE REHABİLİTASYON MERKEZİ</t>
  </si>
  <si>
    <t>Yenice mahallesi 8. Cadde No1 Sivrihisar Eskişehir</t>
  </si>
  <si>
    <t>GAZİANTEP</t>
  </si>
  <si>
    <t>Şehitkamil</t>
  </si>
  <si>
    <t xml:space="preserve">GAZİANTEP HUZUREVİ YAŞLI BAKIM VE REHABİLİTASYON MERKEZİ </t>
  </si>
  <si>
    <t>Gerciğin Mah. 138009 Nolu Sok. No:38 İç Kapı No:1 Şahinbey/ Gaziantep</t>
  </si>
  <si>
    <t>(342) 448 1541</t>
  </si>
  <si>
    <t>0342 448 15 40</t>
  </si>
  <si>
    <t>gaziantephuzurevi@ailevecalisma.gov.tr</t>
  </si>
  <si>
    <t>Nizip</t>
  </si>
  <si>
    <t xml:space="preserve">GAZİANTEP NİZİP HUZUREVİ </t>
  </si>
  <si>
    <t>Menderes Mahallesi Şehit Mehmet Kaya Sokak No:8 Nizip / Gaziantep</t>
  </si>
  <si>
    <t>(342) 517 3127</t>
  </si>
  <si>
    <t xml:space="preserve">0 (342) 517 31 26 </t>
  </si>
  <si>
    <t>nizip.huzurevi@ailevecalisma.gov.tr</t>
  </si>
  <si>
    <t>GİRESUN</t>
  </si>
  <si>
    <t>GİRESUN HUZUREVİ YAŞLI BAKIM VE REHABİLİTASYON MERKEZİ</t>
  </si>
  <si>
    <t>Erikliman Mah. Yaylaoğlu Sok. Devret Cad. No:31 Giresun</t>
  </si>
  <si>
    <t>(454) 215 4544</t>
  </si>
  <si>
    <t>0 454 215 45 55</t>
  </si>
  <si>
    <t>giresun.hybrmm@ailevecalisma.gov.tr</t>
  </si>
  <si>
    <t>HATAY</t>
  </si>
  <si>
    <t>Antakya</t>
  </si>
  <si>
    <t xml:space="preserve">HATAY HUZUREVİ YAŞLI BAKIM VE REHABİLİTASYON MERKEZİ </t>
  </si>
  <si>
    <t>Serinyol Mah. Sağlık Sk. No:39-40 Antakya/Hatay</t>
  </si>
  <si>
    <t>(326) 233 2226</t>
  </si>
  <si>
    <t>0 (326) 233 22 17</t>
  </si>
  <si>
    <t>hatay.huzureviybr@ailevecalisma.gov.tr</t>
  </si>
  <si>
    <t>ISPARTA</t>
  </si>
  <si>
    <t>Eğirdir</t>
  </si>
  <si>
    <t xml:space="preserve">ISPARTA EĞİRDİR HUZUREVİ </t>
  </si>
  <si>
    <t>Yazla Mah. Okul Sok. No:17/1 Eğirdir/ Isparta</t>
  </si>
  <si>
    <t>(246) 311 4707</t>
  </si>
  <si>
    <t xml:space="preserve">0 (246) 311 47 19 </t>
  </si>
  <si>
    <t>egirdirhuzurevi@hotmail.com</t>
  </si>
  <si>
    <t>Uluborlu</t>
  </si>
  <si>
    <t xml:space="preserve">ISPARTA ULUBORLU HACI AHMET ŞENÇOPUR HUZUREVİ YAŞLI BAKIM REHABİLİTASYON MERKEZİ </t>
  </si>
  <si>
    <t xml:space="preserve">Pazar Mahallesi Yaşar Nabi Tuna  Caddesi No:14 Uluborlu / Isparta </t>
  </si>
  <si>
    <t>(246) 531 3163</t>
  </si>
  <si>
    <t>0 246 531 3173</t>
  </si>
  <si>
    <t>hahmet.sencopur@ailevecalisma.govtr</t>
  </si>
  <si>
    <t>Yalvaç</t>
  </si>
  <si>
    <t xml:space="preserve">ISPARTA YALVAÇ HASAN-EMİNE BÜYÜKKUTLU HUZUREVİ YAŞLI BAKIM VE REHABİLİTASYON MERKEZİ </t>
  </si>
  <si>
    <t>Fatih Mah. Deliktaş CD. No: 68 Yalvaç / Isparta</t>
  </si>
  <si>
    <t>(246) 441 4165</t>
  </si>
  <si>
    <t>0 246 441 4166</t>
  </si>
  <si>
    <t>İSTANBUL</t>
  </si>
  <si>
    <t>Bahçelievler</t>
  </si>
  <si>
    <t>İSTANBUL BAKIRKÖY BÖLGESİ</t>
  </si>
  <si>
    <t xml:space="preserve">İSTANBUL BAHÇELİEVLER HUZUREVİ YAŞLI BAKIM VE REHABİLİTASYON MERKEZİ </t>
  </si>
  <si>
    <t>Bahçelievler Mh.Adnan Kahveci Bulvarı Sosyal Hizmetler Md. Sitesi Huzurevi Bl.No:135 / B.evler</t>
  </si>
  <si>
    <t>(212) 442 2618
(212) 442 2619
(212) 442 2504</t>
  </si>
  <si>
    <t>0212 442 25 03</t>
  </si>
  <si>
    <t>bahçelievler.hybrm@ailevecalisma.gov.tr</t>
  </si>
  <si>
    <t>Beylikdüzü</t>
  </si>
  <si>
    <t>İSTANBUL ÇEKMECE BÖLGESİ</t>
  </si>
  <si>
    <t xml:space="preserve">İSTANBUL BEYLİKDÜZÜ HUZUREVİ YAŞLI BAKIM VE REHABİLİTASYON MERKEZİ </t>
  </si>
  <si>
    <t>Cumhuriyet Mh. Derviş Eroğlu Cd. No:20 - Beylikdüzü</t>
  </si>
  <si>
    <t>(212) 872 5504</t>
  </si>
  <si>
    <t>0212 872 55 46</t>
  </si>
  <si>
    <t>beylikduzu.hybrm@ailevecalisma.gov.tr</t>
  </si>
  <si>
    <t>Beşiktaş</t>
  </si>
  <si>
    <t>İSTANBUL BEYOĞLU BÖLGESİ</t>
  </si>
  <si>
    <t xml:space="preserve">İSTANBUL ETİLER HUZUREVİ YAŞLI BAKIM VE REHABİLİTASYON MERKEZİ </t>
  </si>
  <si>
    <t>Nispetiye Cd. No:117 Etiler - Beşiktaş</t>
  </si>
  <si>
    <t>(212) 257 1046
(212) 257 6009</t>
  </si>
  <si>
    <t>0 (212( 265 91 50</t>
  </si>
  <si>
    <t>etiler.hybrm@ailevecalisma.gov.tr</t>
  </si>
  <si>
    <t>Kadıköy</t>
  </si>
  <si>
    <t>İSTANBUL ANADOLU-KUZEY BÖLGESİ</t>
  </si>
  <si>
    <t xml:space="preserve">İSTANBUL GÖZTEPE SEMİHA ŞAKİR HUZUREVİ YAŞLI BAKIM VE REHABİLİTASYON MERKEZİ </t>
  </si>
  <si>
    <t>ücretsiz</t>
  </si>
  <si>
    <t xml:space="preserve">Merdivenköy Mh. Şair Arşi Cd. No :56 Göztepe - Kadıköy </t>
  </si>
  <si>
    <t>(216) 358 2942
(216) 368 4896</t>
  </si>
  <si>
    <t>0216 368 14 63</t>
  </si>
  <si>
    <t>semihasakir.hybrm@ailevecalisma.gov.tr</t>
  </si>
  <si>
    <t>Sarıyer</t>
  </si>
  <si>
    <t xml:space="preserve">İSTANBUL İZZET BAYSAL HUZUREVİ YAŞLI BAKIM VE REHABİLİTASYON MERKEZİ </t>
  </si>
  <si>
    <t>Maslak Mh. Akgün Cd. No:2/1 - Sarıyer</t>
  </si>
  <si>
    <t>(212) 285 0852
(212) 285 0853
(212) 328 0397</t>
  </si>
  <si>
    <t>0 (212) 285 08 54</t>
  </si>
  <si>
    <t>izzetbaysal.hybrm@ailevecalisma.gov.tr</t>
  </si>
  <si>
    <t>Maltepe</t>
  </si>
  <si>
    <t>İSTANBUL ANADOLU-GÜNEY BÖLGESİ</t>
  </si>
  <si>
    <t xml:space="preserve">İSTANBUL KARTAL MALTEPE HUZUREVİ YAŞLI BAKIM VE REHABİLİTASYON MERKEZİ </t>
  </si>
  <si>
    <t>Zümrütevler Mh. Adatepe Cd. No:2 - Maltepe/İstanbul</t>
  </si>
  <si>
    <t>(216) 589 1555
(216) 589 1556
(216) 589 1557
(216) 589 1529</t>
  </si>
  <si>
    <t>0 (216) 589 10 97</t>
  </si>
  <si>
    <t>maltepe.hybrm@ailevecalisma.gov.tr</t>
  </si>
  <si>
    <t>Üsküdar</t>
  </si>
  <si>
    <t xml:space="preserve">İSTANBUL PROF. DR. F. KERİM - NİLÜFER GÖKAY HUZUREVİ YAŞLI BAKIM VE REHABİLİTASYON MERKEZİ </t>
  </si>
  <si>
    <t>Çilehane Yolu Üzeri No:51 Küçük Çamlıca - Üsküdar</t>
  </si>
  <si>
    <t>(216) 327 8617
(216) 327 8618
(216) 326 8010</t>
  </si>
  <si>
    <t>0 (216) 340 74 26</t>
  </si>
  <si>
    <t>fahrettinkerim.hybrm@ailevecalisma.gov.tr</t>
  </si>
  <si>
    <t>Sultangazi</t>
  </si>
  <si>
    <t>İSTANBUL FATİH BÖLGESİ</t>
  </si>
  <si>
    <t>İSTANBUL SULTANGAZİ HUZUREVİ</t>
  </si>
  <si>
    <t>75.Yıl Mh. Gazi Cd. No: 25/1 / Sultangazi</t>
  </si>
  <si>
    <t>(212) 536 9070
(212) 419 3437</t>
  </si>
  <si>
    <t>0212 536 90 75</t>
  </si>
  <si>
    <t>sultangazi.hybrm@ailevecalisma.gov.tr</t>
  </si>
  <si>
    <t>Zeytinburnu</t>
  </si>
  <si>
    <t>İSTANBUL ZEYTİNBURNU SEMİHA ŞAKİR HUZUREVİ</t>
  </si>
  <si>
    <t>Kazlıçeşme Mah. İmam Hatip Yolu Sk. No: 6 - Zeytinburnu</t>
  </si>
  <si>
    <t>(212) 582 8343
(212) 582 5306</t>
  </si>
  <si>
    <t>0 212 547 11 69</t>
  </si>
  <si>
    <t>zeytinburnu.ssh@ailevecalisma.gov.tr</t>
  </si>
  <si>
    <t>Şişli</t>
  </si>
  <si>
    <t>DARÜLACEZE BAŞKANLIĞI</t>
  </si>
  <si>
    <t>bağımsız</t>
  </si>
  <si>
    <t>Halil Rıfat Paşa Mah. Darülaceze Cad. No:51 Şişil/İstanbul</t>
  </si>
  <si>
    <t>(212) 210 1895</t>
  </si>
  <si>
    <t>(212) 210 1896</t>
  </si>
  <si>
    <t>İZMİR</t>
  </si>
  <si>
    <t>Buca</t>
  </si>
  <si>
    <t>İZMİR BUCA HUZUREVİ YAŞLI BAKIM VE REHABİLİTASYON MERKEZİ</t>
  </si>
  <si>
    <t>Şirinkapı Mah. 1036 Sok. No: 2 Buca/ İzmir</t>
  </si>
  <si>
    <t>(232) 442 6787</t>
  </si>
  <si>
    <t>0 (232)  442 63 73</t>
  </si>
  <si>
    <t>bucahbrm@ailevecalisma.gov.tr</t>
  </si>
  <si>
    <t>Karabağlar</t>
  </si>
  <si>
    <t>İZMİR HUZUREVİ YAŞLI BAKIM VE REHABİLİTASYON MERKEZİ</t>
  </si>
  <si>
    <t>Hasan Tahsin Cad. 219. Sok. No: 3 Basınsitesi-Karabağlar/ İzmir</t>
  </si>
  <si>
    <t>(232) 243 4460</t>
  </si>
  <si>
    <t>0 (232) 243 23 95</t>
  </si>
  <si>
    <t>huzurevisbrm@ailevecalisma.gov.tr</t>
  </si>
  <si>
    <t>Narlıdere</t>
  </si>
  <si>
    <t xml:space="preserve">İZMİR NARLIDERE HUZUREVİ YAŞLI BAKIM VE REHABİLİTASYON MERKEZİ </t>
  </si>
  <si>
    <t>Huzur Mah. Öğretmenler Sk. No:7 Narlıdere/İzmir</t>
  </si>
  <si>
    <t>(232) 238 5243</t>
  </si>
  <si>
    <t xml:space="preserve">0 (232)  238 28 53  </t>
  </si>
  <si>
    <t>narlidere.bakimevi@ailevecalisma.gov.tr</t>
  </si>
  <si>
    <t>Bornova</t>
  </si>
  <si>
    <t>BAĞLI İLÇE (KARŞIYAKA)</t>
  </si>
  <si>
    <t>İZMİR NEVVAR_SALİH İŞGÖREN BORNOVA HUZUREVİ</t>
  </si>
  <si>
    <t>Erzene Mah. 66. Sok. No: 2 Bornova/ İzmir</t>
  </si>
  <si>
    <t>(232) 374 7414</t>
  </si>
  <si>
    <t>0 (232) 343 22 66</t>
  </si>
  <si>
    <t>bornovansi@ailevecalisma.gov.tr</t>
  </si>
  <si>
    <t>Foça</t>
  </si>
  <si>
    <t>BAĞLI İLÇE (MENEMEN)</t>
  </si>
  <si>
    <t xml:space="preserve">İZMİR REHA MİDİLLİ NECLA ANA HUZUREVİ </t>
  </si>
  <si>
    <t>Atatürk Mah. 174.sk No:3 Foça/ İzmir</t>
  </si>
  <si>
    <t>(232) 812 1241</t>
  </si>
  <si>
    <t xml:space="preserve">0 (232) 812 12 43 </t>
  </si>
  <si>
    <t>focahuzurevi@ailevecalisma.gov.tr</t>
  </si>
  <si>
    <t>Bayraklı</t>
  </si>
  <si>
    <t xml:space="preserve">İZMİR ŞEHİT ASTEĞMEN ADEM DERTSİZ YAŞLI BAKIM VE REHABİLİTASYON MERKEZİ </t>
  </si>
  <si>
    <t>Nafiz Gürman Mah. 7160 Sok. No: 4 Bayraklı/ İzmir</t>
  </si>
  <si>
    <t>(232) 363 8083</t>
  </si>
  <si>
    <t xml:space="preserve">0 (232) 363 83 57  </t>
  </si>
  <si>
    <t>bayrakli.brm@ailevecalisma.gov.tr</t>
  </si>
  <si>
    <t>Torbalı</t>
  </si>
  <si>
    <t>İZMİR TORBALI HUZUREVİ YAŞLI BAKIM VE REHABİLİTASYON MERKEZİ</t>
  </si>
  <si>
    <t>Cumhuriyet Mah. 2026 Sk No:5 Torbalı /İzmir</t>
  </si>
  <si>
    <t>(232) 855 5222</t>
  </si>
  <si>
    <t>'0 (232) 856 01 61</t>
  </si>
  <si>
    <t>izmir.torbalihybrm@ailevecalisma.gov.tr</t>
  </si>
  <si>
    <t>Karşıyaka</t>
  </si>
  <si>
    <t>İZMİR ZÜBEYDE HANIM HUZUREVİ YAŞLI BAKIM VE REHABİLİTASYON MERKEZİ</t>
  </si>
  <si>
    <t>Zübeyde Hanım Mah. Başpehlivan Karaali Cad. No:375 Örnekköy- Karşıyaka / İzmir</t>
  </si>
  <si>
    <t>(232) 363 5094</t>
  </si>
  <si>
    <t xml:space="preserve">0 (232) 363 15 16 </t>
  </si>
  <si>
    <t>zubeydehanimhuzurevi@ailevecalisma.gov.tr</t>
  </si>
  <si>
    <t>KAHRAMANMARAŞ</t>
  </si>
  <si>
    <t>Elbistan</t>
  </si>
  <si>
    <t>KAHRAMANMARAŞ ELBİSTAN NURİ TAPHASANOĞLU HUZUREVİ</t>
  </si>
  <si>
    <t>Kızılcaoba Mah. Veysel Karani Cad. İbni Sina Sok. No:8 Elbistan / Kahramanmaraş</t>
  </si>
  <si>
    <t>(344) 415 1045</t>
  </si>
  <si>
    <t xml:space="preserve">0 (344) 415 10 20 </t>
  </si>
  <si>
    <t>taphasanoglu.huzur@ailevecalisma.gov.tr</t>
  </si>
  <si>
    <t>Onikişubat</t>
  </si>
  <si>
    <t>KAHRAMANMARAŞ HUZUREVİ YAŞLI BAKIM VE REHABİLİTASYON MERKEZİ</t>
  </si>
  <si>
    <t>Karamanlı Mahallesi Dr. Sadullah Caddesi No:36 Onikişubat / Kahramanmaraş</t>
  </si>
  <si>
    <t>(344) 221 2628</t>
  </si>
  <si>
    <t xml:space="preserve">0 (344) 223 04 22 </t>
  </si>
  <si>
    <t>kahramanmaras.huzurevi@ailevecalisma.gov.tr</t>
  </si>
  <si>
    <t>KAHRAMANMARAŞ ŞEHİT HAKAN DUYĞAL HUZUREVİ YAŞLI BAKIM VE REHABİLİTASYON MERKEZİ</t>
  </si>
  <si>
    <t>Binevler Mahallesi 13064 Sokak No:9/A Onikişubat / Kahramanmaraş</t>
  </si>
  <si>
    <t>(344) 215 6135</t>
  </si>
  <si>
    <t>0 344 215 61 34</t>
  </si>
  <si>
    <t>sehithakanduygal.ybr@ailevecalisma.gov.tr</t>
  </si>
  <si>
    <t>KARABÜK</t>
  </si>
  <si>
    <t>KARABÜK YÜCEL HUZUREVİ</t>
  </si>
  <si>
    <t>Yenişehir Mah. Çamlık Sk.
No:9  Merkez/Karabük</t>
  </si>
  <si>
    <t>(370) 415 5444</t>
  </si>
  <si>
    <t xml:space="preserve">0 370 415 63 58 </t>
  </si>
  <si>
    <t>karabuk.yucelhe@ailevecalisma.gov.tr</t>
  </si>
  <si>
    <t>KARAMAN</t>
  </si>
  <si>
    <t>KARAMAN AHMET METE HUZUREVİ YAŞLI BAKIM VE REHABİLİTASYON MERKEZİ</t>
  </si>
  <si>
    <t>Tabduk Emre Mah. 1576. Sok. No: 13 Merkez/Karaman</t>
  </si>
  <si>
    <t>(338)  217 3013</t>
  </si>
  <si>
    <t>0338 217 35 37</t>
  </si>
  <si>
    <t>amete.hybm@ailevecalisma.gov.tr</t>
  </si>
  <si>
    <t>KARAMAN DURSUN FAKİH HUZUREVİ</t>
  </si>
  <si>
    <t xml:space="preserve">Üniversite Mah. 1103. Sok. Merkez/Karaman </t>
  </si>
  <si>
    <t xml:space="preserve">(338) 228 0630 </t>
  </si>
  <si>
    <t xml:space="preserve"> 0 338 228 06 29</t>
  </si>
  <si>
    <t>dfakihhuzurevi@ailevecalisma.gov.tr</t>
  </si>
  <si>
    <t>Ermenek</t>
  </si>
  <si>
    <t>KARAMAN ERMENEK HATİCE VE HAKKI POLAT HUZUREVİ YAŞLI BAKIM VE REHABİLİTASYON MERKEZİ</t>
  </si>
  <si>
    <t>Seyran Mah. Ermenek Karaman</t>
  </si>
  <si>
    <t>KARS</t>
  </si>
  <si>
    <t>KARS HUZUREVİ YAŞLI BAKIM VE RAHABİLİTASYON MERKEZİ</t>
  </si>
  <si>
    <t>Yenişehir Mahallesi Dumanlı Sokak No:13 Merkez/Kars</t>
  </si>
  <si>
    <t>(474) 213 6501</t>
  </si>
  <si>
    <t>KASTAMONU</t>
  </si>
  <si>
    <t>KASTAMONU HUZUREVİ YAŞLI BAKIM VE REHABİLİTASYON MERKEZİ</t>
  </si>
  <si>
    <t>Saraçlar Mh. Huzurevi Cd. No:33/B Merkez/Kastamonu</t>
  </si>
  <si>
    <t>(366) 214 9248</t>
  </si>
  <si>
    <t>0 (366) 212 28 66</t>
  </si>
  <si>
    <t>kastamonu.ybrm@ailevecalisma.gov.tr</t>
  </si>
  <si>
    <t>İnebolu</t>
  </si>
  <si>
    <t>KASTAMONU SABAHAT BAHRİYELİ İNEBOLU HUZUREVİ</t>
  </si>
  <si>
    <t>Karadeniz Mh. Soğangöz Sk. N:12 İnebolu/ Kastamonu</t>
  </si>
  <si>
    <t>(366) 811 3489</t>
  </si>
  <si>
    <t>0 (366) 811 34 88</t>
  </si>
  <si>
    <t>kastamonuihe@ailevecalisma.gov.tr</t>
  </si>
  <si>
    <t>Tosya</t>
  </si>
  <si>
    <t>KASTAMONU TOSYA HUZUREVİ YAŞLI BAKIM VE RAHABİLİTASYON MERKEZİ</t>
  </si>
  <si>
    <t>Dilküşah Mh. Keleş Sk. No:75 Tosya / Kastamonu</t>
  </si>
  <si>
    <t>(366) 314 1448</t>
  </si>
  <si>
    <t>0 366 314 14 50</t>
  </si>
  <si>
    <t>tosya.hybrm@ailevecalisma.gov.tr</t>
  </si>
  <si>
    <t>KIRKLARELİ</t>
  </si>
  <si>
    <t>KIRKLARELİ HUZUREVİ</t>
  </si>
  <si>
    <t>Demirtaş Mah. Fuat Umay Cd. No:44 Merkez/Kırklareli</t>
  </si>
  <si>
    <t>(288) 212 8492</t>
  </si>
  <si>
    <t>0 (288) 214 43 97</t>
  </si>
  <si>
    <t>kirklareli.hm@ailevecalisma.gov.tr</t>
  </si>
  <si>
    <t>Lüleburgaz</t>
  </si>
  <si>
    <t>KIRKLARELİ LÜLEBURGAZ RAMAZAN YAMAN HUZUREVİ YAŞLI BAKM VE REHABİLİTASYON MERKEZİ</t>
  </si>
  <si>
    <t>Sevgi Mah.Selami Şasmaz Cad. No:7 Luleburgaz/Kirklareli</t>
  </si>
  <si>
    <t>(288) 415 5412</t>
  </si>
  <si>
    <t>0 (288) 415 09 12</t>
  </si>
  <si>
    <t>luleburgaz.ryhm@ailevecalisma.gov.tr</t>
  </si>
  <si>
    <t>KIRŞEHİR</t>
  </si>
  <si>
    <t xml:space="preserve">KIRŞEHİR HUZUREVİ </t>
  </si>
  <si>
    <t>Nasuhdede Mahallesi Şehit Turgut İlanbey Caddesi No: 27 Merkez / Kıırşehir</t>
  </si>
  <si>
    <t>(386) 262 0040</t>
  </si>
  <si>
    <t xml:space="preserve">0  (386) 262 00 60 </t>
  </si>
  <si>
    <t>kirsehir.huzurevi@ailevecalisma.gov.tr</t>
  </si>
  <si>
    <t>Mucur</t>
  </si>
  <si>
    <t xml:space="preserve">KIRŞEHİR MUCUR H. HAYRETTİN EKİM HUZUREVİ </t>
  </si>
  <si>
    <t>Yenice Mahallesi Ankara-Kayseri Asfaltı Caddesi 67. Sokak No:1/1 Mucur/Kırşehir</t>
  </si>
  <si>
    <t>(386) 812 5261</t>
  </si>
  <si>
    <t>0 386 812 52 40</t>
  </si>
  <si>
    <t>mucur.hehm@ailevecalisma.gov.tr</t>
  </si>
  <si>
    <t>KIRŞEHİR OSMAN YALÇINKAYA HUZUREVİ YAŞLI BAKIM VE RAHABİLİTASYON MERKEZİ</t>
  </si>
  <si>
    <t>Bağbaşı Mah. 993. Sok. No:13 Merkez/Kırşehir</t>
  </si>
  <si>
    <t>(386) 502 0352</t>
  </si>
  <si>
    <t>osmanyalcinkaya.hybr@ailevecalisma.gov.tr</t>
  </si>
  <si>
    <t>KOCAELİ</t>
  </si>
  <si>
    <t>Gebze</t>
  </si>
  <si>
    <t xml:space="preserve">KOCAELİ GEBZE HUZUREVİ </t>
  </si>
  <si>
    <t>Barış Mah. 1849 Sk.No:17 Gebze-Kocaeli</t>
  </si>
  <si>
    <t>(262) 646 0465</t>
  </si>
  <si>
    <t>0 (262) 646 04 64</t>
  </si>
  <si>
    <t>gebze.huzurevi@ailevecalisma.gov.tr</t>
  </si>
  <si>
    <t>İzmit</t>
  </si>
  <si>
    <t>KOCAELİ HUZUREVİ</t>
  </si>
  <si>
    <t>Yenişehir Mah. Ateş Böceği Sk. No:18 İzmit-Kocaeli</t>
  </si>
  <si>
    <t>(262) 325 3066</t>
  </si>
  <si>
    <t>0 (262) 325 30 61</t>
  </si>
  <si>
    <t>kocaelihuzurevi@ailevecalisma.gov.tr</t>
  </si>
  <si>
    <t>Gölcük</t>
  </si>
  <si>
    <t>KOCAELİ GÖLCÜK PROF. DR. İSMAİL BARIŞ HUZUREVİ</t>
  </si>
  <si>
    <t>Gözlementepe Mevkii Altı Şehitler Mah. 478/1 Sk.No:2 Gölcük/Kocaeli</t>
  </si>
  <si>
    <t>(262) 412 0207</t>
  </si>
  <si>
    <t>0 (262) 412 02 27</t>
  </si>
  <si>
    <t>golcukbelediyehm@ailevecalişma.gov.tr</t>
  </si>
  <si>
    <t>Dilovası</t>
  </si>
  <si>
    <t>BAĞLI İLÇE (GEBZE)</t>
  </si>
  <si>
    <t xml:space="preserve">KOCAELİ TAVŞANCIL HUZUREVİ </t>
  </si>
  <si>
    <t>Tavşancıl Mh. Muharrem Tetik Cd.No:34 Dilovası-Kocaeli</t>
  </si>
  <si>
    <t>(262) 753 0305</t>
  </si>
  <si>
    <t>0 (262) 753 03 24</t>
  </si>
  <si>
    <t>tavsancilhm@ailevecalisma.gov.tr</t>
  </si>
  <si>
    <t>KONYA</t>
  </si>
  <si>
    <t>Akşehir</t>
  </si>
  <si>
    <t>KONYA AKŞEHİR NASREDDİN HOCA HUZUREVİ</t>
  </si>
  <si>
    <t>Gazi Mah. 30192 Sokak No:14 Akşehir/Konya</t>
  </si>
  <si>
    <t>(332) 812 7575</t>
  </si>
  <si>
    <t>0(332) 812 77 72</t>
  </si>
  <si>
    <t>Drismailisik.Ybrm@ailevecalisma.gov.tr</t>
  </si>
  <si>
    <t>Meram</t>
  </si>
  <si>
    <t>KONYA DR. İSMAİL IŞIK HUZUREVİ YAŞLI BAKIM VE REHABİLİTASYON MERKEZİ</t>
  </si>
  <si>
    <t>Köyceğiz Mahallesi, Köyceğiz Caddesi No:70 Meram / Konya</t>
  </si>
  <si>
    <t>(332) 325 0423</t>
  </si>
  <si>
    <t>0 (332) 325 04 37</t>
  </si>
  <si>
    <t>aksehir.huzurevim@ailevecalisma.gov.tr</t>
  </si>
  <si>
    <t>Selçuklu</t>
  </si>
  <si>
    <t>MELİHA ERCAN HUZUREVİ YAŞLI BAKIM VE REHABİLİTASYON MERKEZİ</t>
  </si>
  <si>
    <t>Sille Mah. Piribeyli Sok. No:5 Selçuklu/KONYA</t>
  </si>
  <si>
    <t>KÜTAHYA</t>
  </si>
  <si>
    <t>KÜTAHYA HUZUREVİ YAŞLI BAKIM VE REHABİLİTASYON MERKEZİ</t>
  </si>
  <si>
    <t>Hamidiye Mah. Hoca Ahmet Yesevi Cad. Sazak Mevkii No:2/A</t>
  </si>
  <si>
    <t>(274) 223 6355</t>
  </si>
  <si>
    <t xml:space="preserve">0 (274) 216 14 95 </t>
  </si>
  <si>
    <t>kutahyahuzurevi@ailevecalisma.gov.tr</t>
  </si>
  <si>
    <t>MALATYA</t>
  </si>
  <si>
    <t>Yeşilyurt</t>
  </si>
  <si>
    <t>MALATYA HUZUREVİ</t>
  </si>
  <si>
    <t>Yakınca Mah. Şehit Mürsel Karataş Cad. No:4 Yeşilyurt/Malatya</t>
  </si>
  <si>
    <t>(422) 238 0064</t>
  </si>
  <si>
    <t xml:space="preserve">0 (442) 238 07 50 </t>
  </si>
  <si>
    <t>malatya.huzurevim@ailevecalisma.gov.tr</t>
  </si>
  <si>
    <t>MANİSA</t>
  </si>
  <si>
    <t>Akhisar</t>
  </si>
  <si>
    <t>MANİSA AKHİSAR HUZUREVİ YAŞLI BAKIM VE REHABİLİTASYON MERKEZİ</t>
  </si>
  <si>
    <t>Hacıishak Mahallesi 249/1 Sokak No:3 Akhisar / MANİSA</t>
  </si>
  <si>
    <t>(236) 413 0288</t>
  </si>
  <si>
    <t>0 (236) 413 58 64</t>
  </si>
  <si>
    <t>akhisarhuzurevi@ailevecalisma.gov.tr</t>
  </si>
  <si>
    <t>Gördes</t>
  </si>
  <si>
    <t>BAĞLI İLÇE (AKHİSAR)</t>
  </si>
  <si>
    <t>MANİSA GÖRDES HUZUREVİ</t>
  </si>
  <si>
    <t>Adnan Menderes Mah. Hayribüke Sok. No:57 Gördes/MANİSA</t>
  </si>
  <si>
    <t>(236) 547 1230</t>
  </si>
  <si>
    <t xml:space="preserve">0 (236) 547 12 35 </t>
  </si>
  <si>
    <t>gordeshuzurevi@aile.gov.tr</t>
  </si>
  <si>
    <t>Salihli</t>
  </si>
  <si>
    <t>MANİSA SALİHLİ HUZUREVİ</t>
  </si>
  <si>
    <t>Sağlık Mahallesi Ziya Gökalp Cd. No:74 Salihli/Manisa</t>
  </si>
  <si>
    <t>Soma</t>
  </si>
  <si>
    <t>MANİSA SOMA  BAKIM REHABİLİTASYON VE AİLE DANIŞMA MERKEZİ (HUZUREVİ ÜNİTESİ)</t>
  </si>
  <si>
    <t>HRM</t>
  </si>
  <si>
    <t>Karamanlı Mah. Refik Şevket İnce Cad. No:66 Soma/MANİSA</t>
  </si>
  <si>
    <t>(236) 612 9050</t>
  </si>
  <si>
    <t>0 (236) 612 90 51</t>
  </si>
  <si>
    <t>somabakimreh@aile.gov.tr</t>
  </si>
  <si>
    <t>Turgutlu</t>
  </si>
  <si>
    <t>MANİSA TURGUTLU HUZUREVİ</t>
  </si>
  <si>
    <t>Yıldırım Mah. Hastane Servis Yolu Sok No:66 Turgutlu/Manisa</t>
  </si>
  <si>
    <t>(236) 313 3060</t>
  </si>
  <si>
    <t xml:space="preserve">0 (236) 313 50 28 </t>
  </si>
  <si>
    <t>turgutluhuzurevi@aile.gov.tr</t>
  </si>
  <si>
    <t>MERSİN</t>
  </si>
  <si>
    <t>Erdemli</t>
  </si>
  <si>
    <t>MERSİN ERDEMLİ HUZUREVİ YAŞLI BAKIM VE REHABİLİTASYON MERKEZİ</t>
  </si>
  <si>
    <t>Koyuncu  Mahallesi 33740 Sokak Erdemli/ Mersin</t>
  </si>
  <si>
    <t>(0324) 515 0021</t>
  </si>
  <si>
    <t>0 (324) 515 00 22</t>
  </si>
  <si>
    <t>habib.altin@ailevecalisma.gov.tr</t>
  </si>
  <si>
    <t>Silifke</t>
  </si>
  <si>
    <t xml:space="preserve">MERSİN SİLİFKE HUZUREVİ </t>
  </si>
  <si>
    <t>Bucaklı Mah. 423 sk. No:2 Silifke/Mersin</t>
  </si>
  <si>
    <t>(324) 714 5525</t>
  </si>
  <si>
    <t>0 (324) 714 55 22</t>
  </si>
  <si>
    <t>silifke.huzurevi@ailevecalisma.gov.tr</t>
  </si>
  <si>
    <t>Tarsus</t>
  </si>
  <si>
    <t xml:space="preserve">MERSİN TARSUS HUZUREVİ </t>
  </si>
  <si>
    <t xml:space="preserve">Tozkoparan Zahit mah. Kasım Gülek Bulvarı Belediye Tesisleri B kapısı </t>
  </si>
  <si>
    <t>(324) 616 3033</t>
  </si>
  <si>
    <t>0 (324) 616 00 34</t>
  </si>
  <si>
    <t>dnozdag@ailevecalisma.gov.tr</t>
  </si>
  <si>
    <t>MUĞLA</t>
  </si>
  <si>
    <t>Menteşe</t>
  </si>
  <si>
    <t xml:space="preserve">MUĞLA ABİDE HASAN NURİ ÖNCÜER HUZUREVİ YAŞLI BAKIM VE REHABİLİTASYON MERKEZİ </t>
  </si>
  <si>
    <t>Orhaniye Mah., 14. Sk., 48100 Menteşe/Muğla</t>
  </si>
  <si>
    <t>(252) 212 6819</t>
  </si>
  <si>
    <t>0 (252)  212 68 20</t>
  </si>
  <si>
    <t>muglahuzurevi@ailevecalisma.gov.tr</t>
  </si>
  <si>
    <t>Fethiye</t>
  </si>
  <si>
    <t>MUĞLA FETHİYE BELEDİYESİ HUZUREVİ</t>
  </si>
  <si>
    <t>Foça Mah. 1408 Sok.No:1 Fethiye/Muğla</t>
  </si>
  <si>
    <t xml:space="preserve">(252) 613 6719 </t>
  </si>
  <si>
    <t>0 (252) 613 58 76</t>
  </si>
  <si>
    <t>fethiye.hm@ailevecalisma.gov.tr</t>
  </si>
  <si>
    <t>NEVŞEHİR</t>
  </si>
  <si>
    <t>Hacıbektaş</t>
  </si>
  <si>
    <t>NEVŞEHİR HACI BEKTAŞ RİFAT KARTAL HUZUREVİ</t>
  </si>
  <si>
    <t>Zir Mahallesi Viranbağ Mevkii Hacıbektaş / Nevşehir</t>
  </si>
  <si>
    <t>(384) 441-3338</t>
  </si>
  <si>
    <t xml:space="preserve">0 (384)  441 33 28  </t>
  </si>
  <si>
    <t>Rifatkartalhuzurevi@ailevecalisma.gov.tr</t>
  </si>
  <si>
    <t>NİĞDE</t>
  </si>
  <si>
    <t>Bor</t>
  </si>
  <si>
    <t>NİĞDE BOR AHMET KUDDUSİ HUZUREVİ VE REHABİLİTASYON MERKEZİ</t>
  </si>
  <si>
    <t>Fatih Mah. Huzurevi Sok. No:1 Bor /Niğde</t>
  </si>
  <si>
    <t>(388) 311 2350</t>
  </si>
  <si>
    <t>0 (388) 311 63 04</t>
  </si>
  <si>
    <t>borakhrm@ailevecalisma.gov.tr</t>
  </si>
  <si>
    <t>ORDU</t>
  </si>
  <si>
    <t>Altınordu</t>
  </si>
  <si>
    <t>ORDU AHMET CEMAL MAĞDEN HUZUREVİ</t>
  </si>
  <si>
    <t>Akyazı Mh.15 Temmuz Milli İrade Cd.No:32 Altınordu/Ordu</t>
  </si>
  <si>
    <t>(452) 234 1172</t>
  </si>
  <si>
    <t>0 (452)233 93 78</t>
  </si>
  <si>
    <t>orduhuzurevi@ailevecalisma.gov.tr</t>
  </si>
  <si>
    <t>Fatsa</t>
  </si>
  <si>
    <t>ORDU FATSA HUZUREVİ YAŞLI BAKIM VE REHABİLİTASYON MERKEZİ</t>
  </si>
  <si>
    <t>Efkaf Mh.Kumru-Korgan Cd.No:30 Fatsa/Ordu</t>
  </si>
  <si>
    <t>(452) 423 2000</t>
  </si>
  <si>
    <t>0(452)423 20 01</t>
  </si>
  <si>
    <t>fatsa.huzurevi@ailevecalisma.gov.tr</t>
  </si>
  <si>
    <t>OSMANİYE</t>
  </si>
  <si>
    <t>OSMANİYE ÖZDEN HUZUREVİ</t>
  </si>
  <si>
    <t>Karaçay Mah. Huzurevi cad.no:2</t>
  </si>
  <si>
    <t>(328) 813 6912</t>
  </si>
  <si>
    <t>0 (328) 812 87 97</t>
  </si>
  <si>
    <t xml:space="preserve"> osmaniye.ozdenhe@ailevecalisma.gov.tr</t>
  </si>
  <si>
    <t>RİZE</t>
  </si>
  <si>
    <t>Fındıklı</t>
  </si>
  <si>
    <t>BAĞLI İLÇE (PAZAR)</t>
  </si>
  <si>
    <t>RİZE FINDIKLI HUZUREVİ YAŞLI BAKIM VE REHABİLİTASYON MERKEZİ</t>
  </si>
  <si>
    <t>Tatlısu Mah. Aşağı Küme Evleri No:71 Fındıklı/Rize</t>
  </si>
  <si>
    <t xml:space="preserve"> (464) 511 5307</t>
  </si>
  <si>
    <t>0(464) 511 53 80</t>
  </si>
  <si>
    <t>findiklihuzurevi@ailevecalisma.gov.tr</t>
  </si>
  <si>
    <t>SAKARYA</t>
  </si>
  <si>
    <t>Hendek</t>
  </si>
  <si>
    <t xml:space="preserve">SAKARYA HENDEK MELEK NİŞANCI HUZUREVİ </t>
  </si>
  <si>
    <t>Yeni Mahalle Beştepeler Caddesi  Hendek / Sakarya</t>
  </si>
  <si>
    <t>(264) 614 20 62</t>
  </si>
  <si>
    <t xml:space="preserve">0 (264)  614 20 63 </t>
  </si>
  <si>
    <t>hendekhuzurevi@ailevecalisma.gov.tr</t>
  </si>
  <si>
    <t>SAMSUN</t>
  </si>
  <si>
    <t>Bafra</t>
  </si>
  <si>
    <t>SAMSUN BAFRA 75.YIL HUZUREVİ</t>
  </si>
  <si>
    <t>İshaklı Mahallesi, Yeni Hastane Sokak No:12 / Bafra/Samsun</t>
  </si>
  <si>
    <t>(362) 542 8759</t>
  </si>
  <si>
    <t xml:space="preserve">0 (362) 543 13 33 </t>
  </si>
  <si>
    <t>samsunbafrahm@ailevecalisma.gov.tr</t>
  </si>
  <si>
    <t>Çarşamba</t>
  </si>
  <si>
    <t>SAMSUN ÇARŞAMBA HUZUREVİ YAŞLI BAKIM VE REHABİLİTASYON MERKEZİ</t>
  </si>
  <si>
    <t>Çay Mah. Mustafa Kemal Güneşdoğdu Cad. No:34 Çarşamba/Samsun</t>
  </si>
  <si>
    <t>(362) 833 7373</t>
  </si>
  <si>
    <t>Havza</t>
  </si>
  <si>
    <t>SAMSUN HAVZA BAKIM REHABİLİTASYON VE AİLE DANIŞMA MERKEZİ (HUZUREVİ ÜNİTESİ)</t>
  </si>
  <si>
    <t>Sondaj Mahallesi Dolunay Sokak No: 1/1 Havza/Samsun</t>
  </si>
  <si>
    <t>(362) 714 7050</t>
  </si>
  <si>
    <t xml:space="preserve">0 (362)  714 70 51 </t>
  </si>
  <si>
    <t>samsunhavzahrm@ailevecalisma.gov.tr</t>
  </si>
  <si>
    <t>Canik</t>
  </si>
  <si>
    <t>SAMSUN HUZUREVİ BAKIM VE REHABİLİTASYON MERKEZİ</t>
  </si>
  <si>
    <t>Hasköy Mahallesi, Bulanık Sokak No: 3 Meşe Tesisleri Karşısı / Canik/Samsun</t>
  </si>
  <si>
    <t>(362) 238 1860</t>
  </si>
  <si>
    <t>0(362)238 18 61</t>
  </si>
  <si>
    <t>samsunhbrm@ailevecalisma.gov.tr</t>
  </si>
  <si>
    <t>Ladik</t>
  </si>
  <si>
    <t>SAMSUN LADİK KEMAL KAPLAN HUZUREVİ</t>
  </si>
  <si>
    <t>Şehreküstü Mh. Sokullu Mehmet Paşa Sk. No:1/1 Ladik/Smasun</t>
  </si>
  <si>
    <t>(362) 771 4802</t>
  </si>
  <si>
    <t xml:space="preserve">0 (362) 771 45 71 </t>
  </si>
  <si>
    <t>samsunladikkkhm@ailevecalisma.gov.tr</t>
  </si>
  <si>
    <t>Atakum</t>
  </si>
  <si>
    <t>SAMSUN ATAKUM HUZUREVİ YAŞLI BAKIM VE REHABİLİTASYON MERKEZİ</t>
  </si>
  <si>
    <t>Beypınar Mah. 1386. Sok. No:60 Atakum/SAMSUN</t>
  </si>
  <si>
    <t>SİNOP</t>
  </si>
  <si>
    <t>SİNOP HUZUREVİ YAŞLI BAKIM VE REHABİLİTASYON MERKEZİ</t>
  </si>
  <si>
    <t>Bostancılı Mh. Karagöl Mevkii No:63/1 Merkez/Sinop</t>
  </si>
  <si>
    <t>(368) 271 5799</t>
  </si>
  <si>
    <t>0 (368) 271 54 99</t>
  </si>
  <si>
    <t>Gerze</t>
  </si>
  <si>
    <t>SİNOP GERZE HUZUREVİ</t>
  </si>
  <si>
    <t>Çarşı Mahallesi Salih
 Usta Caddesi No: 12
Gerze- Sinop</t>
  </si>
  <si>
    <t>(3689) 718 5143</t>
  </si>
  <si>
    <t>SİVAS</t>
  </si>
  <si>
    <t>SİVAS HUZUREVİ YAŞLI BAKIM VE REHABİLİTASYON MERKEZİ</t>
  </si>
  <si>
    <t>Karşıyaka Mahallesi Esenyurt Caddesi No:13 Merkez / Sivas</t>
  </si>
  <si>
    <t>(346) 235 0050</t>
  </si>
  <si>
    <t>(346) 235 00 50-52</t>
  </si>
  <si>
    <t>sivas.huzurevi@ailevecalisma.gov.tr</t>
  </si>
  <si>
    <t xml:space="preserve">SİVAS İHRAMCIZADE İSMAİL HAKKI TOPRAK HUZUREVİ </t>
  </si>
  <si>
    <t>Mevlana Mahallesi  Saygı Sokak No:1 Merkez / Sivas</t>
  </si>
  <si>
    <t>(346) 224 9154</t>
  </si>
  <si>
    <t>0 (346) 223 93 71</t>
  </si>
  <si>
    <t>ihramcizadeismailhak@ailevecalisma.gov.tr</t>
  </si>
  <si>
    <t>TEKİRDAĞ</t>
  </si>
  <si>
    <t>Çorlu</t>
  </si>
  <si>
    <t>TEKİRDAĞ ÇORLU HUZUREVİ</t>
  </si>
  <si>
    <t>Şeyh Sinan, Talat Paşa Cd. No:1, 59850 Çorlu/Tekirdağ</t>
  </si>
  <si>
    <t>(282) 652 6041</t>
  </si>
  <si>
    <t>0(282) 652 58 62</t>
  </si>
  <si>
    <t>Malkara</t>
  </si>
  <si>
    <t xml:space="preserve">TEKİRDAĞ MALKARA HUZUREVİ YAŞLI BAKIM VE REHABİLİTASYON MERKEZİ </t>
  </si>
  <si>
    <t>Yeni Mahalle Şahin Köy Yolu Caddesi no:12/1 Malkara Telirdağ</t>
  </si>
  <si>
    <t>(282) 502 3530</t>
  </si>
  <si>
    <t>(0282)4277700</t>
  </si>
  <si>
    <t>Süleymanpaşa</t>
  </si>
  <si>
    <t xml:space="preserve">TEKİRDAĞ ZÜBEYDE HANIM HUZUREVİ </t>
  </si>
  <si>
    <t>karadeniz Mahallesi Trabzon Caddesi No:176 Süleymanpaşa</t>
  </si>
  <si>
    <t>(282) 226 6169</t>
  </si>
  <si>
    <t>0 (282) 226 61 70</t>
  </si>
  <si>
    <t>TOKAT</t>
  </si>
  <si>
    <t xml:space="preserve">TOKAT HUZUREVİ </t>
  </si>
  <si>
    <t>Bahçelievler Mah. Vali Recep Yazıcıoğlu Cad. No:103 Merkez/ Tokat</t>
  </si>
  <si>
    <t>(356) 228 6265</t>
  </si>
  <si>
    <t xml:space="preserve">0 (356 ) 229 12 65  </t>
  </si>
  <si>
    <t>tokathuzurevi@ailevecalisma.gov.tr</t>
  </si>
  <si>
    <t>Zile</t>
  </si>
  <si>
    <t>BAĞLI İLÇE (TURHAL)</t>
  </si>
  <si>
    <t>TOKAT ZİLE HUZUREVİ YAŞLI BAKIM VE REHABİLİTASYON MERKEZİ</t>
  </si>
  <si>
    <t>Zincirlisüfla Mah. Turhal Cad. No: 11 Zile/TOKAT</t>
  </si>
  <si>
    <t>(356) 317 2300</t>
  </si>
  <si>
    <t>0 (356 317 23 10)</t>
  </si>
  <si>
    <t>zile.hybrm@ailevecalisma.gov.tr</t>
  </si>
  <si>
    <t>TRABZON</t>
  </si>
  <si>
    <t>Ortahisar</t>
  </si>
  <si>
    <t>TRABZON HUZUREVİ YAŞLI BAKIM VE REHABİLİTASYON MERKEZİ</t>
  </si>
  <si>
    <t>Soğuksu Mahallesi Huzur Sokak Çamlık/ Trabzon</t>
  </si>
  <si>
    <t>(462) 231 0529</t>
  </si>
  <si>
    <t>0 (462) 231 05 44</t>
  </si>
  <si>
    <t>Trabzonhybrmm@ailevecalisma.gov.tr</t>
  </si>
  <si>
    <t xml:space="preserve">TRABZON KÖŞK HUZUREVİ </t>
  </si>
  <si>
    <t>Soğuksu Mah.Yarım Sakal Cad. Uygur Sok.No:1 / Trabzon</t>
  </si>
  <si>
    <t>(462) 231 1390</t>
  </si>
  <si>
    <t xml:space="preserve">0 (462) 231 13 91 </t>
  </si>
  <si>
    <t>kosk.hm@ailevecalisma.gov.tr</t>
  </si>
  <si>
    <t>Akçaabat</t>
  </si>
  <si>
    <t>TRABZON YILDIZLI HUZUREVİ YAŞLI BAKIM VE REHABİLİTASYON MERKEZİ</t>
  </si>
  <si>
    <t xml:space="preserve">Yıldızlı Mah. </t>
  </si>
  <si>
    <t>TUNCELİ</t>
  </si>
  <si>
    <t>TUNCELİ TOKİ HUZUREVİ YAŞLI BAKIM VE REHABİLİTASYON MERKEZİ</t>
  </si>
  <si>
    <t>İnönü Mahallesi.TOKİ Harçik Küme Evleri. Merkez – Tunceli</t>
  </si>
  <si>
    <t>(428) 212 6280</t>
  </si>
  <si>
    <t xml:space="preserve">0 (428) 212 62 65 </t>
  </si>
  <si>
    <t>toki.huzurevi@ailevecalisme.gov.tr</t>
  </si>
  <si>
    <t>UŞAK</t>
  </si>
  <si>
    <t>UŞAK HUZUREVİ YAŞLI BAKIM VE REHABİLİTASYON MERKEZİ</t>
  </si>
  <si>
    <t>Dikilitaş Mahallesi 1 Huzurpark Sokak No :3 Uşak/Merkez</t>
  </si>
  <si>
    <t>(276) 227 3937</t>
  </si>
  <si>
    <t xml:space="preserve">0 (276) 227 39 38 </t>
  </si>
  <si>
    <t>VAN</t>
  </si>
  <si>
    <t>Edremit</t>
  </si>
  <si>
    <t>VAN EDREMİT HUZUREVİ YAŞLI BAKIM VE REHABİLİTASYON MERKEZİ</t>
  </si>
  <si>
    <t>Yeni Mah. 12119 sk. No:14 Edremid/Van</t>
  </si>
  <si>
    <t>edremithuzurevi.ybrm@ailevecalisma.gov.tr</t>
  </si>
  <si>
    <t>YALOVA</t>
  </si>
  <si>
    <t>Çınarcık</t>
  </si>
  <si>
    <t>YALOVA ÇINARCIK HUZUREVİ YAŞLI BAKIM VE REHABİLİTASYON MERKEZİ</t>
  </si>
  <si>
    <t>Çalıca Köyü Cumhuriyet Cad. No:52 Çınarcık/Yalova</t>
  </si>
  <si>
    <t>(226) 245 3345</t>
  </si>
  <si>
    <t>0 226 246 20 81</t>
  </si>
  <si>
    <t>cinarcik.hybrm@ailevecalisma.gov.tr</t>
  </si>
  <si>
    <t>YALOVA HUZUREVİ YAŞLI BAKIM VE REHABİLİTASYON MERKEZİ</t>
  </si>
  <si>
    <t>Paşakent Mahallesi Gazi Kemal Aydın Caddesi  No:10 Merkez/Yalova</t>
  </si>
  <si>
    <t>(226) 844 0018</t>
  </si>
  <si>
    <t>0 (226) 844 00 19</t>
  </si>
  <si>
    <t>yalovabel.hybrmm@aileveclisma.gov.tr</t>
  </si>
  <si>
    <t>YOZGAT</t>
  </si>
  <si>
    <t xml:space="preserve">YOZGAT ESENLİ BİLAL ŞAHİN HUZUREVİ </t>
  </si>
  <si>
    <t>Çay Mahallesi Bilal Şahin Bulvarı No:12 Esenli Köyü/Yozgat</t>
  </si>
  <si>
    <t>(354) 283 7250</t>
  </si>
  <si>
    <t xml:space="preserve">0 (354) 283 72 50 </t>
  </si>
  <si>
    <t>esenlibs.huzurevi@ailevecalisma.gov.tr</t>
  </si>
  <si>
    <t xml:space="preserve">YOZGAT ALPARSLAN TÜRKEŞ HUZUREVİ </t>
  </si>
  <si>
    <t>Erdoğan Akdağ Mahellesi Dr. Kazım ARSLAN Bulvarı No:53 Yozgat/Merkez</t>
  </si>
  <si>
    <t>(354) 217 8913</t>
  </si>
  <si>
    <t>0 (354) 217 89 15</t>
  </si>
  <si>
    <t>yozgat.ath@ailevecalisma.gov.tr</t>
  </si>
  <si>
    <t>Sorgun</t>
  </si>
  <si>
    <t>YOZGAT SORGUN HUZUREVİ YAŞLI BAKIM VE REHABİLİTASYON MERKEZİ</t>
  </si>
  <si>
    <t>Bedirbaba Mah. 8327. Sokak No:21 Sorgun/YOZGAT</t>
  </si>
  <si>
    <t>Akdağmadeni</t>
  </si>
  <si>
    <t>YOZGAT AKDAĞMADENİ HUZUREVİ</t>
  </si>
  <si>
    <t>YENİ KURULUŞ</t>
  </si>
  <si>
    <t>ZONGULDAK</t>
  </si>
  <si>
    <t>Çaycuma</t>
  </si>
  <si>
    <t>ZONGULDAK ÇAYCUMA HUZUREVİ</t>
  </si>
  <si>
    <t>Yeni Mahalle  Nihat kantarcı cad. Belediye sosyal tesisleri içi  küme evler 7/13 Çaycuma /Zonguldak</t>
  </si>
  <si>
    <t>(372 615 4101</t>
  </si>
  <si>
    <t>0 (372) 615 41 06</t>
  </si>
  <si>
    <t>caycuma.huzurevi@ailevecalisma.gov.tr</t>
  </si>
  <si>
    <t>Devrek</t>
  </si>
  <si>
    <t>ZONGULDAK DEVREK HUZUREVİ YAŞLI BAKIM VE REHABİLİTASYON MERKEZİ</t>
  </si>
  <si>
    <t>Eski Mah. Mesut Özil Cad. No:9/1 Devrek/Zonguldak</t>
  </si>
  <si>
    <t>(372) 556 2397</t>
  </si>
  <si>
    <t xml:space="preserve">0 (372 ) 556 08 37 </t>
  </si>
  <si>
    <t>devrekhybrm@gmail.com</t>
  </si>
  <si>
    <t>Ereğli</t>
  </si>
  <si>
    <t>ZONGULDAK KARADENİZ EREĞLİ İZMİRLİOĞLU HUZUREVİ</t>
  </si>
  <si>
    <t>Göktepe Mahallesi Kilisecik Mevkii No:1 Daire:1 
Karadeniz Ereğli/Zonguldak</t>
  </si>
  <si>
    <t>(372) 365 9256</t>
  </si>
  <si>
    <t xml:space="preserve">0 (372 ) 365 90 61 </t>
  </si>
  <si>
    <t>izmirlioglu.huzurevi@ailevecalisma.gov.tr</t>
  </si>
  <si>
    <t>ZONGULDAK MERKEZ HUZUREVİ</t>
  </si>
  <si>
    <t>Gazipaşa Cad. No:88 Merkez/Zonguldak</t>
  </si>
  <si>
    <t>(372) 250 0816</t>
  </si>
  <si>
    <t>0 (372) 281 00 95</t>
  </si>
  <si>
    <t>zonguldak.mhm@ailevecalisma.gov.tr</t>
  </si>
  <si>
    <t xml:space="preserve">TOPLAM </t>
  </si>
  <si>
    <t>BAKANLIĞIMIZA BAĞLI HUZUREVİNDE</t>
  </si>
  <si>
    <t>Güzeloba Mah.Lara Cad. No: 363 Muratpaşa/ Antalya</t>
  </si>
  <si>
    <t>0242 518 12 13</t>
  </si>
  <si>
    <t>0242 518 18 11</t>
  </si>
  <si>
    <t>antalya.huzurevi@aile.gov.tr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</si>
</sst>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b/>
      <sz val="12"/>
      <name val="Arial Black"/>
      <family val="2"/>
      <charset val="162"/>
    </font>
    <font>
      <b/>
      <sz val="11"/>
      <name val="Arial Black"/>
      <family val="2"/>
      <charset val="162"/>
    </font>
    <font>
      <sz val="11"/>
      <name val="Arial Black"/>
      <family val="2"/>
      <charset val="162"/>
    </font>
    <font>
      <b/>
      <sz val="10"/>
      <name val="Arial"/>
      <family val="2"/>
      <charset val="162"/>
    </font>
    <font>
      <sz val="8"/>
      <name val="Arial"/>
      <family val="2"/>
      <charset val="162"/>
    </font>
    <font>
      <sz val="10"/>
      <name val="Arial Black"/>
      <family val="2"/>
      <charset val="162"/>
    </font>
    <font>
      <b/>
      <sz val="12"/>
      <name val="Arial Tur"/>
      <family val="2"/>
      <charset val="162"/>
    </font>
    <font>
      <b/>
      <sz val="16"/>
      <name val="Arial Tur"/>
      <family val="2"/>
      <charset val="162"/>
    </font>
    <font>
      <sz val="16"/>
      <name val="Arial Tur"/>
      <family val="2"/>
      <charset val="162"/>
    </font>
    <font>
      <sz val="8"/>
      <name val="Arial Tur"/>
      <family val="2"/>
      <charset val="162"/>
    </font>
    <font>
      <b/>
      <sz val="10"/>
      <name val="Arial Tur"/>
      <family val="2"/>
      <charset val="162"/>
    </font>
    <font>
      <sz val="14"/>
      <name val="Arial Tur"/>
      <family val="2"/>
      <charset val="162"/>
    </font>
    <font>
      <sz val="8"/>
      <color rgb="FF0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>
      <alignment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quotePrefix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3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vertical="center" wrapText="1"/>
    </xf>
    <xf numFmtId="3" fontId="8" fillId="0" borderId="3" xfId="0" applyNumberFormat="1" applyFont="1" applyFill="1" applyBorder="1" applyAlignment="1" applyProtection="1">
      <alignment horizontal="center" vertical="center" wrapText="1"/>
    </xf>
    <xf numFmtId="1" fontId="9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7" fillId="0" borderId="0" xfId="0" applyFont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Fill="1" applyAlignment="1" applyProtection="1">
      <alignment wrapText="1"/>
      <protection locked="0"/>
    </xf>
    <xf numFmtId="0" fontId="7" fillId="0" borderId="0" xfId="0" applyFont="1" applyFill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ill="1" applyAlignment="1" applyProtection="1">
      <alignment horizontal="center" wrapText="1"/>
      <protection locked="0"/>
    </xf>
    <xf numFmtId="0" fontId="12" fillId="0" borderId="0" xfId="0" applyFont="1" applyFill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0" xfId="0" applyFont="1" applyFill="1" applyAlignment="1" applyProtection="1">
      <alignment wrapText="1"/>
      <protection locked="0"/>
    </xf>
    <xf numFmtId="3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0"/>
  <sheetViews>
    <sheetView tabSelected="1" topLeftCell="F19" workbookViewId="0">
      <selection activeCell="R26" sqref="R26"/>
    </sheetView>
  </sheetViews>
  <sheetFormatPr defaultColWidth="9.140625" defaultRowHeight="18" x14ac:dyDescent="0.25"/>
  <cols>
    <col min="1" max="1" width="4.85546875" style="28" customWidth="1"/>
    <col min="2" max="2" width="18.42578125" style="20" bestFit="1" customWidth="1"/>
    <col min="3" max="3" width="14.5703125" style="20" bestFit="1" customWidth="1"/>
    <col min="4" max="4" width="36.5703125" style="20" bestFit="1" customWidth="1"/>
    <col min="5" max="5" width="40.85546875" style="21" customWidth="1"/>
    <col min="6" max="6" width="12.5703125" style="22" customWidth="1"/>
    <col min="7" max="7" width="10.5703125" style="23" customWidth="1"/>
    <col min="8" max="8" width="11.85546875" style="27" customWidth="1"/>
    <col min="9" max="9" width="11.140625" style="27" customWidth="1"/>
    <col min="10" max="10" width="13.7109375" style="24" customWidth="1"/>
    <col min="11" max="11" width="16.5703125" style="24" customWidth="1"/>
    <col min="12" max="12" width="15.85546875" style="24" customWidth="1"/>
    <col min="13" max="13" width="17.5703125" style="24" bestFit="1" customWidth="1"/>
    <col min="14" max="14" width="9.42578125" style="25" customWidth="1"/>
    <col min="15" max="15" width="26.42578125" style="26" customWidth="1"/>
    <col min="16" max="16" width="17.5703125" style="26" bestFit="1" customWidth="1"/>
    <col min="17" max="17" width="14.42578125" style="26" bestFit="1" customWidth="1"/>
    <col min="18" max="18" width="35.140625" style="26" bestFit="1" customWidth="1"/>
    <col min="19" max="16384" width="9.140625" style="1"/>
  </cols>
  <sheetData>
    <row r="1" spans="1:18" ht="19.5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s="5" customFormat="1" ht="56.25" x14ac:dyDescent="0.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4" t="s">
        <v>18</v>
      </c>
    </row>
    <row r="3" spans="1:18" ht="39.950000000000003" customHeight="1" x14ac:dyDescent="0.25">
      <c r="A3" s="33">
        <v>1</v>
      </c>
      <c r="B3" s="34" t="s">
        <v>19</v>
      </c>
      <c r="C3" s="34" t="s">
        <v>20</v>
      </c>
      <c r="D3" s="34" t="s">
        <v>21</v>
      </c>
      <c r="E3" s="7" t="s">
        <v>22</v>
      </c>
      <c r="F3" s="8" t="s">
        <v>23</v>
      </c>
      <c r="G3" s="9" t="s">
        <v>24</v>
      </c>
      <c r="H3" s="30">
        <v>50</v>
      </c>
      <c r="I3" s="30">
        <v>50</v>
      </c>
      <c r="J3" s="31">
        <f>SUM(H3:I3)</f>
        <v>100</v>
      </c>
      <c r="K3" s="35">
        <v>53</v>
      </c>
      <c r="L3" s="35">
        <v>35</v>
      </c>
      <c r="M3" s="31">
        <f>SUM(K3:L3)</f>
        <v>88</v>
      </c>
      <c r="N3" s="6">
        <v>2006</v>
      </c>
      <c r="O3" s="32" t="s">
        <v>25</v>
      </c>
      <c r="P3" s="10" t="s">
        <v>26</v>
      </c>
      <c r="Q3" s="10" t="s">
        <v>27</v>
      </c>
      <c r="R3" s="10" t="s">
        <v>28</v>
      </c>
    </row>
    <row r="4" spans="1:18" ht="39.950000000000003" customHeight="1" x14ac:dyDescent="0.25">
      <c r="A4" s="33">
        <v>2</v>
      </c>
      <c r="B4" s="34" t="s">
        <v>19</v>
      </c>
      <c r="C4" s="34" t="s">
        <v>29</v>
      </c>
      <c r="D4" s="34" t="s">
        <v>21</v>
      </c>
      <c r="E4" s="7" t="s">
        <v>30</v>
      </c>
      <c r="F4" s="8" t="s">
        <v>23</v>
      </c>
      <c r="G4" s="9" t="s">
        <v>31</v>
      </c>
      <c r="H4" s="30">
        <v>166</v>
      </c>
      <c r="I4" s="30">
        <v>154</v>
      </c>
      <c r="J4" s="31">
        <f>SUM(H4:I4)</f>
        <v>320</v>
      </c>
      <c r="K4" s="35">
        <v>134</v>
      </c>
      <c r="L4" s="35">
        <v>78</v>
      </c>
      <c r="M4" s="31">
        <f t="shared" ref="M4:M67" si="0">SUM(K4:L4)</f>
        <v>212</v>
      </c>
      <c r="N4" s="6">
        <v>1967</v>
      </c>
      <c r="O4" s="32" t="s">
        <v>32</v>
      </c>
      <c r="P4" s="10" t="s">
        <v>33</v>
      </c>
      <c r="Q4" s="10" t="s">
        <v>34</v>
      </c>
      <c r="R4" s="10" t="s">
        <v>35</v>
      </c>
    </row>
    <row r="5" spans="1:18" ht="39.950000000000003" customHeight="1" x14ac:dyDescent="0.25">
      <c r="A5" s="33">
        <v>3</v>
      </c>
      <c r="B5" s="34" t="s">
        <v>36</v>
      </c>
      <c r="C5" s="34" t="s">
        <v>37</v>
      </c>
      <c r="D5" s="34" t="s">
        <v>38</v>
      </c>
      <c r="E5" s="7" t="s">
        <v>39</v>
      </c>
      <c r="F5" s="8" t="s">
        <v>40</v>
      </c>
      <c r="G5" s="9" t="s">
        <v>24</v>
      </c>
      <c r="H5" s="30">
        <v>25</v>
      </c>
      <c r="I5" s="30">
        <v>15</v>
      </c>
      <c r="J5" s="31">
        <f t="shared" ref="J5:J77" si="1">SUM(H5:I5)</f>
        <v>40</v>
      </c>
      <c r="K5" s="35">
        <v>38</v>
      </c>
      <c r="L5" s="35">
        <v>0</v>
      </c>
      <c r="M5" s="31">
        <f t="shared" si="0"/>
        <v>38</v>
      </c>
      <c r="N5" s="6">
        <v>2010</v>
      </c>
      <c r="O5" s="32" t="s">
        <v>41</v>
      </c>
      <c r="P5" s="10" t="s">
        <v>42</v>
      </c>
      <c r="Q5" s="10" t="s">
        <v>43</v>
      </c>
      <c r="R5" s="10" t="s">
        <v>44</v>
      </c>
    </row>
    <row r="6" spans="1:18" ht="39.950000000000003" customHeight="1" x14ac:dyDescent="0.25">
      <c r="A6" s="33">
        <v>4</v>
      </c>
      <c r="B6" s="34" t="s">
        <v>36</v>
      </c>
      <c r="C6" s="34" t="s">
        <v>45</v>
      </c>
      <c r="D6" s="34" t="s">
        <v>46</v>
      </c>
      <c r="E6" s="7" t="s">
        <v>47</v>
      </c>
      <c r="F6" s="8" t="s">
        <v>48</v>
      </c>
      <c r="G6" s="9" t="s">
        <v>24</v>
      </c>
      <c r="H6" s="30">
        <v>54</v>
      </c>
      <c r="I6" s="30">
        <v>14</v>
      </c>
      <c r="J6" s="31">
        <f t="shared" si="1"/>
        <v>68</v>
      </c>
      <c r="K6" s="35">
        <v>42</v>
      </c>
      <c r="L6" s="35">
        <v>20</v>
      </c>
      <c r="M6" s="31">
        <f t="shared" si="0"/>
        <v>62</v>
      </c>
      <c r="N6" s="6">
        <v>2008</v>
      </c>
      <c r="O6" s="32" t="s">
        <v>49</v>
      </c>
      <c r="P6" s="10" t="s">
        <v>50</v>
      </c>
      <c r="Q6" s="10" t="s">
        <v>51</v>
      </c>
      <c r="R6" s="10" t="s">
        <v>52</v>
      </c>
    </row>
    <row r="7" spans="1:18" ht="39.950000000000003" customHeight="1" x14ac:dyDescent="0.25">
      <c r="A7" s="33">
        <v>5</v>
      </c>
      <c r="B7" s="34" t="s">
        <v>36</v>
      </c>
      <c r="C7" s="34" t="s">
        <v>45</v>
      </c>
      <c r="D7" s="34" t="s">
        <v>46</v>
      </c>
      <c r="E7" s="7" t="s">
        <v>53</v>
      </c>
      <c r="F7" s="8" t="s">
        <v>54</v>
      </c>
      <c r="G7" s="9" t="s">
        <v>55</v>
      </c>
      <c r="H7" s="30">
        <v>32</v>
      </c>
      <c r="I7" s="30">
        <v>16</v>
      </c>
      <c r="J7" s="31">
        <v>48</v>
      </c>
      <c r="K7" s="35">
        <v>0</v>
      </c>
      <c r="L7" s="35">
        <v>0</v>
      </c>
      <c r="M7" s="35">
        <f t="shared" si="0"/>
        <v>0</v>
      </c>
      <c r="N7" s="6">
        <v>2019</v>
      </c>
      <c r="O7" s="32" t="s">
        <v>56</v>
      </c>
      <c r="P7" s="10" t="s">
        <v>57</v>
      </c>
      <c r="Q7" s="10" t="s">
        <v>58</v>
      </c>
      <c r="R7" s="10" t="s">
        <v>59</v>
      </c>
    </row>
    <row r="8" spans="1:18" ht="39.950000000000003" customHeight="1" x14ac:dyDescent="0.25">
      <c r="A8" s="33">
        <v>6</v>
      </c>
      <c r="B8" s="34" t="s">
        <v>36</v>
      </c>
      <c r="C8" s="34" t="s">
        <v>60</v>
      </c>
      <c r="D8" s="34" t="s">
        <v>21</v>
      </c>
      <c r="E8" s="7" t="s">
        <v>61</v>
      </c>
      <c r="F8" s="8" t="s">
        <v>23</v>
      </c>
      <c r="G8" s="9" t="s">
        <v>24</v>
      </c>
      <c r="H8" s="30">
        <v>60</v>
      </c>
      <c r="I8" s="30">
        <v>50</v>
      </c>
      <c r="J8" s="31">
        <f t="shared" si="1"/>
        <v>110</v>
      </c>
      <c r="K8" s="35">
        <v>40</v>
      </c>
      <c r="L8" s="35">
        <v>73</v>
      </c>
      <c r="M8" s="31">
        <f t="shared" si="0"/>
        <v>113</v>
      </c>
      <c r="N8" s="6">
        <v>1987</v>
      </c>
      <c r="O8" s="32" t="s">
        <v>56</v>
      </c>
      <c r="P8" s="10" t="s">
        <v>62</v>
      </c>
      <c r="Q8" s="10" t="s">
        <v>63</v>
      </c>
      <c r="R8" s="10" t="s">
        <v>64</v>
      </c>
    </row>
    <row r="9" spans="1:18" ht="39.950000000000003" customHeight="1" x14ac:dyDescent="0.25">
      <c r="A9" s="33">
        <v>7</v>
      </c>
      <c r="B9" s="34" t="s">
        <v>36</v>
      </c>
      <c r="C9" s="34" t="s">
        <v>65</v>
      </c>
      <c r="D9" s="34" t="s">
        <v>38</v>
      </c>
      <c r="E9" s="7" t="s">
        <v>66</v>
      </c>
      <c r="F9" s="8" t="s">
        <v>40</v>
      </c>
      <c r="G9" s="9" t="s">
        <v>67</v>
      </c>
      <c r="H9" s="30">
        <v>70</v>
      </c>
      <c r="I9" s="30">
        <v>11</v>
      </c>
      <c r="J9" s="31">
        <f t="shared" si="1"/>
        <v>81</v>
      </c>
      <c r="K9" s="35">
        <v>63</v>
      </c>
      <c r="L9" s="35">
        <v>14</v>
      </c>
      <c r="M9" s="31">
        <f t="shared" si="0"/>
        <v>77</v>
      </c>
      <c r="N9" s="6">
        <v>2012</v>
      </c>
      <c r="O9" s="32" t="s">
        <v>68</v>
      </c>
      <c r="P9" s="10" t="s">
        <v>69</v>
      </c>
      <c r="Q9" s="10" t="s">
        <v>70</v>
      </c>
      <c r="R9" s="10" t="s">
        <v>71</v>
      </c>
    </row>
    <row r="10" spans="1:18" ht="39.950000000000003" customHeight="1" x14ac:dyDescent="0.25">
      <c r="A10" s="33">
        <v>8</v>
      </c>
      <c r="B10" s="34" t="s">
        <v>72</v>
      </c>
      <c r="C10" s="34" t="s">
        <v>60</v>
      </c>
      <c r="D10" s="34" t="s">
        <v>21</v>
      </c>
      <c r="E10" s="7" t="s">
        <v>73</v>
      </c>
      <c r="F10" s="8" t="s">
        <v>23</v>
      </c>
      <c r="G10" s="9" t="s">
        <v>24</v>
      </c>
      <c r="H10" s="30">
        <v>30</v>
      </c>
      <c r="I10" s="30">
        <v>30</v>
      </c>
      <c r="J10" s="31">
        <f t="shared" si="1"/>
        <v>60</v>
      </c>
      <c r="K10" s="35">
        <v>22</v>
      </c>
      <c r="L10" s="35">
        <v>12</v>
      </c>
      <c r="M10" s="31">
        <f t="shared" si="0"/>
        <v>34</v>
      </c>
      <c r="N10" s="6">
        <v>1994</v>
      </c>
      <c r="O10" s="32" t="s">
        <v>74</v>
      </c>
      <c r="P10" s="10" t="s">
        <v>75</v>
      </c>
      <c r="Q10" s="10" t="s">
        <v>76</v>
      </c>
      <c r="R10" s="10" t="s">
        <v>77</v>
      </c>
    </row>
    <row r="11" spans="1:18" ht="39.950000000000003" customHeight="1" x14ac:dyDescent="0.25">
      <c r="A11" s="33">
        <v>9</v>
      </c>
      <c r="B11" s="34" t="s">
        <v>78</v>
      </c>
      <c r="C11" s="34" t="s">
        <v>60</v>
      </c>
      <c r="D11" s="34" t="s">
        <v>21</v>
      </c>
      <c r="E11" s="7" t="s">
        <v>79</v>
      </c>
      <c r="F11" s="8" t="s">
        <v>40</v>
      </c>
      <c r="G11" s="9" t="s">
        <v>24</v>
      </c>
      <c r="H11" s="30">
        <v>80</v>
      </c>
      <c r="I11" s="30">
        <v>20</v>
      </c>
      <c r="J11" s="31">
        <f t="shared" si="1"/>
        <v>100</v>
      </c>
      <c r="K11" s="35">
        <v>73</v>
      </c>
      <c r="L11" s="35">
        <v>20</v>
      </c>
      <c r="M11" s="31">
        <f t="shared" si="0"/>
        <v>93</v>
      </c>
      <c r="N11" s="6">
        <v>2001</v>
      </c>
      <c r="O11" s="32" t="s">
        <v>80</v>
      </c>
      <c r="P11" s="10" t="s">
        <v>81</v>
      </c>
      <c r="Q11" s="10" t="s">
        <v>82</v>
      </c>
      <c r="R11" s="10" t="s">
        <v>83</v>
      </c>
    </row>
    <row r="12" spans="1:18" ht="39.950000000000003" customHeight="1" x14ac:dyDescent="0.25">
      <c r="A12" s="33">
        <v>10</v>
      </c>
      <c r="B12" s="34" t="s">
        <v>84</v>
      </c>
      <c r="C12" s="34" t="s">
        <v>85</v>
      </c>
      <c r="D12" s="34" t="s">
        <v>38</v>
      </c>
      <c r="E12" s="7" t="s">
        <v>86</v>
      </c>
      <c r="F12" s="8" t="s">
        <v>40</v>
      </c>
      <c r="G12" s="9" t="s">
        <v>24</v>
      </c>
      <c r="H12" s="30">
        <v>40</v>
      </c>
      <c r="I12" s="30">
        <v>16</v>
      </c>
      <c r="J12" s="31">
        <f t="shared" si="1"/>
        <v>56</v>
      </c>
      <c r="K12" s="35">
        <v>49</v>
      </c>
      <c r="L12" s="35">
        <v>6</v>
      </c>
      <c r="M12" s="31">
        <f t="shared" si="0"/>
        <v>55</v>
      </c>
      <c r="N12" s="6">
        <v>2013</v>
      </c>
      <c r="O12" s="32" t="s">
        <v>87</v>
      </c>
      <c r="P12" s="10" t="s">
        <v>88</v>
      </c>
      <c r="Q12" s="10" t="s">
        <v>89</v>
      </c>
      <c r="R12" s="10" t="s">
        <v>90</v>
      </c>
    </row>
    <row r="13" spans="1:18" ht="39.950000000000003" customHeight="1" x14ac:dyDescent="0.25">
      <c r="A13" s="33">
        <v>11</v>
      </c>
      <c r="B13" s="34" t="s">
        <v>84</v>
      </c>
      <c r="C13" s="34" t="s">
        <v>91</v>
      </c>
      <c r="D13" s="34" t="s">
        <v>21</v>
      </c>
      <c r="E13" s="7" t="s">
        <v>92</v>
      </c>
      <c r="F13" s="8" t="s">
        <v>23</v>
      </c>
      <c r="G13" s="9" t="s">
        <v>24</v>
      </c>
      <c r="H13" s="30">
        <v>52</v>
      </c>
      <c r="I13" s="30">
        <v>24</v>
      </c>
      <c r="J13" s="31">
        <f t="shared" si="1"/>
        <v>76</v>
      </c>
      <c r="K13" s="35">
        <v>22</v>
      </c>
      <c r="L13" s="35">
        <v>50</v>
      </c>
      <c r="M13" s="31">
        <f t="shared" si="0"/>
        <v>72</v>
      </c>
      <c r="N13" s="6">
        <v>2013</v>
      </c>
      <c r="O13" s="32" t="s">
        <v>93</v>
      </c>
      <c r="P13" s="10" t="s">
        <v>94</v>
      </c>
      <c r="Q13" s="10" t="s">
        <v>95</v>
      </c>
      <c r="R13" s="10" t="s">
        <v>96</v>
      </c>
    </row>
    <row r="14" spans="1:18" ht="39.950000000000003" customHeight="1" x14ac:dyDescent="0.25">
      <c r="A14" s="33">
        <v>12</v>
      </c>
      <c r="B14" s="34" t="s">
        <v>97</v>
      </c>
      <c r="C14" s="34" t="s">
        <v>98</v>
      </c>
      <c r="D14" s="34" t="s">
        <v>21</v>
      </c>
      <c r="E14" s="7" t="s">
        <v>99</v>
      </c>
      <c r="F14" s="8" t="s">
        <v>23</v>
      </c>
      <c r="G14" s="9" t="s">
        <v>100</v>
      </c>
      <c r="H14" s="30">
        <v>266</v>
      </c>
      <c r="I14" s="30">
        <v>38</v>
      </c>
      <c r="J14" s="31">
        <f t="shared" si="1"/>
        <v>304</v>
      </c>
      <c r="K14" s="35">
        <v>219</v>
      </c>
      <c r="L14" s="35">
        <v>22</v>
      </c>
      <c r="M14" s="31">
        <f t="shared" si="0"/>
        <v>241</v>
      </c>
      <c r="N14" s="6">
        <v>2012</v>
      </c>
      <c r="O14" s="32" t="s">
        <v>101</v>
      </c>
      <c r="P14" s="10" t="s">
        <v>102</v>
      </c>
      <c r="Q14" s="10" t="s">
        <v>103</v>
      </c>
      <c r="R14" s="10" t="s">
        <v>104</v>
      </c>
    </row>
    <row r="15" spans="1:18" ht="39.950000000000003" customHeight="1" x14ac:dyDescent="0.25">
      <c r="A15" s="33">
        <v>13</v>
      </c>
      <c r="B15" s="34" t="s">
        <v>97</v>
      </c>
      <c r="C15" s="34" t="s">
        <v>105</v>
      </c>
      <c r="D15" s="34" t="s">
        <v>38</v>
      </c>
      <c r="E15" s="7" t="s">
        <v>106</v>
      </c>
      <c r="F15" s="8" t="s">
        <v>23</v>
      </c>
      <c r="G15" s="9" t="s">
        <v>24</v>
      </c>
      <c r="H15" s="30">
        <v>30</v>
      </c>
      <c r="I15" s="30">
        <v>96</v>
      </c>
      <c r="J15" s="31">
        <f t="shared" si="1"/>
        <v>126</v>
      </c>
      <c r="K15" s="35">
        <v>31</v>
      </c>
      <c r="L15" s="35">
        <v>99</v>
      </c>
      <c r="M15" s="31">
        <f t="shared" si="0"/>
        <v>130</v>
      </c>
      <c r="N15" s="6">
        <v>2013</v>
      </c>
      <c r="O15" s="32" t="s">
        <v>107</v>
      </c>
      <c r="P15" s="10" t="s">
        <v>108</v>
      </c>
      <c r="Q15" s="10" t="s">
        <v>109</v>
      </c>
      <c r="R15" s="10" t="s">
        <v>110</v>
      </c>
    </row>
    <row r="16" spans="1:18" ht="39.950000000000003" customHeight="1" x14ac:dyDescent="0.25">
      <c r="A16" s="33">
        <v>14</v>
      </c>
      <c r="B16" s="34" t="s">
        <v>97</v>
      </c>
      <c r="C16" s="34" t="s">
        <v>111</v>
      </c>
      <c r="D16" s="34" t="s">
        <v>21</v>
      </c>
      <c r="E16" s="7" t="s">
        <v>112</v>
      </c>
      <c r="F16" s="8" t="s">
        <v>23</v>
      </c>
      <c r="G16" s="9" t="s">
        <v>24</v>
      </c>
      <c r="H16" s="30">
        <v>72</v>
      </c>
      <c r="I16" s="30">
        <v>31</v>
      </c>
      <c r="J16" s="31">
        <f t="shared" si="1"/>
        <v>103</v>
      </c>
      <c r="K16" s="35">
        <v>34</v>
      </c>
      <c r="L16" s="35">
        <v>67</v>
      </c>
      <c r="M16" s="31">
        <f t="shared" si="0"/>
        <v>101</v>
      </c>
      <c r="N16" s="6">
        <v>2010</v>
      </c>
      <c r="O16" s="32" t="s">
        <v>113</v>
      </c>
      <c r="P16" s="10" t="s">
        <v>114</v>
      </c>
      <c r="Q16" s="10" t="s">
        <v>115</v>
      </c>
      <c r="R16" s="10" t="s">
        <v>116</v>
      </c>
    </row>
    <row r="17" spans="1:18" ht="39.950000000000003" customHeight="1" x14ac:dyDescent="0.25">
      <c r="A17" s="33">
        <v>15</v>
      </c>
      <c r="B17" s="34" t="s">
        <v>97</v>
      </c>
      <c r="C17" s="34" t="s">
        <v>117</v>
      </c>
      <c r="D17" s="34" t="s">
        <v>21</v>
      </c>
      <c r="E17" s="7" t="s">
        <v>118</v>
      </c>
      <c r="F17" s="8" t="s">
        <v>23</v>
      </c>
      <c r="G17" s="9" t="s">
        <v>67</v>
      </c>
      <c r="H17" s="30">
        <v>34</v>
      </c>
      <c r="I17" s="30">
        <v>102</v>
      </c>
      <c r="J17" s="31">
        <f t="shared" si="1"/>
        <v>136</v>
      </c>
      <c r="K17" s="35">
        <v>34</v>
      </c>
      <c r="L17" s="35">
        <v>100</v>
      </c>
      <c r="M17" s="31">
        <f t="shared" si="0"/>
        <v>134</v>
      </c>
      <c r="N17" s="6">
        <v>2014</v>
      </c>
      <c r="O17" s="32" t="s">
        <v>119</v>
      </c>
      <c r="P17" s="10" t="s">
        <v>120</v>
      </c>
      <c r="Q17" s="10" t="s">
        <v>121</v>
      </c>
      <c r="R17" s="10" t="s">
        <v>122</v>
      </c>
    </row>
    <row r="18" spans="1:18" ht="39.950000000000003" customHeight="1" x14ac:dyDescent="0.25">
      <c r="A18" s="33">
        <v>16</v>
      </c>
      <c r="B18" s="34" t="s">
        <v>97</v>
      </c>
      <c r="C18" s="34" t="s">
        <v>123</v>
      </c>
      <c r="D18" s="34" t="s">
        <v>21</v>
      </c>
      <c r="E18" s="7" t="s">
        <v>124</v>
      </c>
      <c r="F18" s="8" t="s">
        <v>23</v>
      </c>
      <c r="G18" s="9" t="s">
        <v>24</v>
      </c>
      <c r="H18" s="30"/>
      <c r="I18" s="30">
        <v>60</v>
      </c>
      <c r="J18" s="31">
        <f t="shared" si="1"/>
        <v>60</v>
      </c>
      <c r="K18" s="35">
        <v>3</v>
      </c>
      <c r="L18" s="35">
        <v>53</v>
      </c>
      <c r="M18" s="31">
        <f t="shared" si="0"/>
        <v>56</v>
      </c>
      <c r="N18" s="6">
        <v>2014</v>
      </c>
      <c r="O18" s="32" t="s">
        <v>125</v>
      </c>
      <c r="P18" s="10" t="s">
        <v>126</v>
      </c>
      <c r="Q18" s="10" t="s">
        <v>127</v>
      </c>
      <c r="R18" s="10" t="s">
        <v>128</v>
      </c>
    </row>
    <row r="19" spans="1:18" ht="39.950000000000003" customHeight="1" x14ac:dyDescent="0.25">
      <c r="A19" s="33">
        <v>17</v>
      </c>
      <c r="B19" s="34" t="s">
        <v>97</v>
      </c>
      <c r="C19" s="34" t="s">
        <v>129</v>
      </c>
      <c r="D19" s="34" t="s">
        <v>38</v>
      </c>
      <c r="E19" s="7" t="s">
        <v>130</v>
      </c>
      <c r="F19" s="8" t="s">
        <v>23</v>
      </c>
      <c r="G19" s="9" t="s">
        <v>24</v>
      </c>
      <c r="H19" s="30">
        <v>96</v>
      </c>
      <c r="I19" s="30">
        <v>16</v>
      </c>
      <c r="J19" s="31">
        <f t="shared" si="1"/>
        <v>112</v>
      </c>
      <c r="K19" s="35">
        <v>46</v>
      </c>
      <c r="L19" s="35">
        <v>35</v>
      </c>
      <c r="M19" s="31">
        <f t="shared" si="0"/>
        <v>81</v>
      </c>
      <c r="N19" s="6">
        <v>2010</v>
      </c>
      <c r="O19" s="32" t="s">
        <v>131</v>
      </c>
      <c r="P19" s="10" t="s">
        <v>132</v>
      </c>
      <c r="Q19" s="10" t="s">
        <v>133</v>
      </c>
      <c r="R19" s="10" t="s">
        <v>134</v>
      </c>
    </row>
    <row r="20" spans="1:18" ht="39.950000000000003" customHeight="1" x14ac:dyDescent="0.25">
      <c r="A20" s="33">
        <v>18</v>
      </c>
      <c r="B20" s="34" t="s">
        <v>97</v>
      </c>
      <c r="C20" s="34" t="s">
        <v>135</v>
      </c>
      <c r="D20" s="34" t="s">
        <v>21</v>
      </c>
      <c r="E20" s="7" t="s">
        <v>136</v>
      </c>
      <c r="F20" s="8" t="s">
        <v>23</v>
      </c>
      <c r="G20" s="9" t="s">
        <v>24</v>
      </c>
      <c r="H20" s="30">
        <v>34</v>
      </c>
      <c r="I20" s="30">
        <v>54</v>
      </c>
      <c r="J20" s="31">
        <f t="shared" si="1"/>
        <v>88</v>
      </c>
      <c r="K20" s="35">
        <v>33</v>
      </c>
      <c r="L20" s="35">
        <v>56</v>
      </c>
      <c r="M20" s="31">
        <f t="shared" si="0"/>
        <v>89</v>
      </c>
      <c r="N20" s="6">
        <v>2015</v>
      </c>
      <c r="O20" s="32" t="s">
        <v>137</v>
      </c>
      <c r="P20" s="10" t="s">
        <v>138</v>
      </c>
      <c r="Q20" s="10"/>
      <c r="R20" s="10" t="s">
        <v>139</v>
      </c>
    </row>
    <row r="21" spans="1:18" ht="39.950000000000003" customHeight="1" x14ac:dyDescent="0.25">
      <c r="A21" s="33">
        <v>19</v>
      </c>
      <c r="B21" s="34" t="s">
        <v>97</v>
      </c>
      <c r="C21" s="34" t="s">
        <v>98</v>
      </c>
      <c r="D21" s="34" t="s">
        <v>21</v>
      </c>
      <c r="E21" s="7" t="s">
        <v>140</v>
      </c>
      <c r="F21" s="8" t="s">
        <v>23</v>
      </c>
      <c r="G21" s="9" t="s">
        <v>141</v>
      </c>
      <c r="H21" s="30">
        <v>145</v>
      </c>
      <c r="I21" s="30">
        <v>174</v>
      </c>
      <c r="J21" s="31">
        <f t="shared" si="1"/>
        <v>319</v>
      </c>
      <c r="K21" s="35">
        <v>141</v>
      </c>
      <c r="L21" s="35">
        <v>171</v>
      </c>
      <c r="M21" s="31">
        <f t="shared" si="0"/>
        <v>312</v>
      </c>
      <c r="N21" s="6">
        <v>1975</v>
      </c>
      <c r="O21" s="32" t="s">
        <v>142</v>
      </c>
      <c r="P21" s="10" t="s">
        <v>143</v>
      </c>
      <c r="Q21" s="10" t="s">
        <v>144</v>
      </c>
      <c r="R21" s="10" t="s">
        <v>145</v>
      </c>
    </row>
    <row r="22" spans="1:18" ht="39.950000000000003" customHeight="1" x14ac:dyDescent="0.25">
      <c r="A22" s="33">
        <v>20</v>
      </c>
      <c r="B22" s="34" t="s">
        <v>97</v>
      </c>
      <c r="C22" s="34" t="s">
        <v>105</v>
      </c>
      <c r="D22" s="34" t="s">
        <v>38</v>
      </c>
      <c r="E22" s="7" t="s">
        <v>146</v>
      </c>
      <c r="F22" s="8" t="s">
        <v>23</v>
      </c>
      <c r="G22" s="9" t="s">
        <v>24</v>
      </c>
      <c r="H22" s="30">
        <v>69</v>
      </c>
      <c r="I22" s="30">
        <v>202</v>
      </c>
      <c r="J22" s="31">
        <f t="shared" si="1"/>
        <v>271</v>
      </c>
      <c r="K22" s="35">
        <v>80</v>
      </c>
      <c r="L22" s="35">
        <v>172</v>
      </c>
      <c r="M22" s="31">
        <f t="shared" si="0"/>
        <v>252</v>
      </c>
      <c r="N22" s="6">
        <v>1996</v>
      </c>
      <c r="O22" s="32" t="s">
        <v>147</v>
      </c>
      <c r="P22" s="10" t="s">
        <v>148</v>
      </c>
      <c r="Q22" s="10" t="s">
        <v>149</v>
      </c>
      <c r="R22" s="10" t="s">
        <v>150</v>
      </c>
    </row>
    <row r="23" spans="1:18" ht="39.950000000000003" customHeight="1" x14ac:dyDescent="0.25">
      <c r="A23" s="33">
        <v>21</v>
      </c>
      <c r="B23" s="34" t="s">
        <v>97</v>
      </c>
      <c r="C23" s="34" t="s">
        <v>98</v>
      </c>
      <c r="D23" s="34" t="s">
        <v>21</v>
      </c>
      <c r="E23" s="7" t="s">
        <v>151</v>
      </c>
      <c r="F23" s="8" t="s">
        <v>23</v>
      </c>
      <c r="G23" s="9" t="s">
        <v>67</v>
      </c>
      <c r="H23" s="30">
        <v>36</v>
      </c>
      <c r="I23" s="30">
        <v>64</v>
      </c>
      <c r="J23" s="31">
        <f t="shared" si="1"/>
        <v>100</v>
      </c>
      <c r="K23" s="35">
        <v>34</v>
      </c>
      <c r="L23" s="35">
        <v>64</v>
      </c>
      <c r="M23" s="31">
        <f t="shared" si="0"/>
        <v>98</v>
      </c>
      <c r="N23" s="6">
        <v>1993</v>
      </c>
      <c r="O23" s="32" t="s">
        <v>152</v>
      </c>
      <c r="P23" s="10" t="s">
        <v>153</v>
      </c>
      <c r="Q23" s="10" t="s">
        <v>154</v>
      </c>
      <c r="R23" s="10" t="s">
        <v>155</v>
      </c>
    </row>
    <row r="24" spans="1:18" ht="39.950000000000003" customHeight="1" x14ac:dyDescent="0.25">
      <c r="A24" s="33">
        <v>22</v>
      </c>
      <c r="B24" s="34" t="s">
        <v>156</v>
      </c>
      <c r="C24" s="34" t="s">
        <v>157</v>
      </c>
      <c r="D24" s="34" t="s">
        <v>38</v>
      </c>
      <c r="E24" s="7" t="s">
        <v>158</v>
      </c>
      <c r="F24" s="8" t="s">
        <v>40</v>
      </c>
      <c r="G24" s="9" t="s">
        <v>67</v>
      </c>
      <c r="H24" s="30">
        <v>80</v>
      </c>
      <c r="I24" s="30">
        <v>8</v>
      </c>
      <c r="J24" s="31">
        <f t="shared" si="1"/>
        <v>88</v>
      </c>
      <c r="K24" s="35">
        <v>76</v>
      </c>
      <c r="L24" s="35">
        <v>7</v>
      </c>
      <c r="M24" s="31">
        <f t="shared" si="0"/>
        <v>83</v>
      </c>
      <c r="N24" s="6">
        <v>2013</v>
      </c>
      <c r="O24" s="32" t="s">
        <v>159</v>
      </c>
      <c r="P24" s="10" t="s">
        <v>160</v>
      </c>
      <c r="Q24" s="10" t="s">
        <v>161</v>
      </c>
      <c r="R24" s="10" t="s">
        <v>162</v>
      </c>
    </row>
    <row r="25" spans="1:18" ht="39.950000000000003" customHeight="1" x14ac:dyDescent="0.25">
      <c r="A25" s="33">
        <v>23</v>
      </c>
      <c r="B25" s="34" t="s">
        <v>156</v>
      </c>
      <c r="C25" s="34" t="s">
        <v>163</v>
      </c>
      <c r="D25" s="34" t="s">
        <v>21</v>
      </c>
      <c r="E25" s="7" t="s">
        <v>164</v>
      </c>
      <c r="F25" s="8" t="s">
        <v>40</v>
      </c>
      <c r="G25" s="9" t="s">
        <v>24</v>
      </c>
      <c r="H25" s="30">
        <v>56</v>
      </c>
      <c r="I25" s="30">
        <v>12</v>
      </c>
      <c r="J25" s="31">
        <f t="shared" si="1"/>
        <v>68</v>
      </c>
      <c r="K25" s="35">
        <v>19</v>
      </c>
      <c r="L25" s="35">
        <v>14</v>
      </c>
      <c r="M25" s="31">
        <f t="shared" si="0"/>
        <v>33</v>
      </c>
      <c r="N25" s="6">
        <v>1983</v>
      </c>
      <c r="O25" s="32" t="s">
        <v>1012</v>
      </c>
      <c r="P25" s="10" t="s">
        <v>1013</v>
      </c>
      <c r="Q25" s="10" t="s">
        <v>1014</v>
      </c>
      <c r="R25" s="38" t="s">
        <v>1015</v>
      </c>
    </row>
    <row r="26" spans="1:18" ht="39.950000000000003" customHeight="1" x14ac:dyDescent="0.25">
      <c r="A26" s="33">
        <v>24</v>
      </c>
      <c r="B26" s="34" t="s">
        <v>165</v>
      </c>
      <c r="C26" s="34" t="s">
        <v>60</v>
      </c>
      <c r="D26" s="34" t="s">
        <v>21</v>
      </c>
      <c r="E26" s="7" t="s">
        <v>166</v>
      </c>
      <c r="F26" s="8" t="s">
        <v>54</v>
      </c>
      <c r="G26" s="9" t="s">
        <v>55</v>
      </c>
      <c r="H26" s="30">
        <v>30</v>
      </c>
      <c r="I26" s="30">
        <v>30</v>
      </c>
      <c r="J26" s="31">
        <f t="shared" si="1"/>
        <v>60</v>
      </c>
      <c r="K26" s="35">
        <v>0</v>
      </c>
      <c r="L26" s="35">
        <v>0</v>
      </c>
      <c r="M26" s="35">
        <f t="shared" si="0"/>
        <v>0</v>
      </c>
      <c r="N26" s="6">
        <v>2019</v>
      </c>
      <c r="O26" s="32" t="s">
        <v>167</v>
      </c>
      <c r="P26" s="10" t="s">
        <v>168</v>
      </c>
      <c r="Q26" s="10" t="s">
        <v>169</v>
      </c>
      <c r="R26" s="10"/>
    </row>
    <row r="27" spans="1:18" ht="39.950000000000003" customHeight="1" x14ac:dyDescent="0.25">
      <c r="A27" s="33">
        <v>25</v>
      </c>
      <c r="B27" s="34" t="s">
        <v>170</v>
      </c>
      <c r="C27" s="34" t="s">
        <v>171</v>
      </c>
      <c r="D27" s="34" t="s">
        <v>172</v>
      </c>
      <c r="E27" s="7" t="s">
        <v>173</v>
      </c>
      <c r="F27" s="8" t="s">
        <v>174</v>
      </c>
      <c r="G27" s="9" t="s">
        <v>67</v>
      </c>
      <c r="H27" s="30">
        <v>48</v>
      </c>
      <c r="I27" s="30">
        <v>12</v>
      </c>
      <c r="J27" s="31">
        <f t="shared" si="1"/>
        <v>60</v>
      </c>
      <c r="K27" s="35">
        <v>24</v>
      </c>
      <c r="L27" s="35">
        <v>13</v>
      </c>
      <c r="M27" s="31">
        <f t="shared" si="0"/>
        <v>37</v>
      </c>
      <c r="N27" s="6">
        <v>2015</v>
      </c>
      <c r="O27" s="32" t="s">
        <v>175</v>
      </c>
      <c r="P27" s="10" t="s">
        <v>176</v>
      </c>
      <c r="Q27" s="10" t="s">
        <v>177</v>
      </c>
      <c r="R27" s="10" t="s">
        <v>178</v>
      </c>
    </row>
    <row r="28" spans="1:18" ht="39.950000000000003" customHeight="1" x14ac:dyDescent="0.25">
      <c r="A28" s="33">
        <v>26</v>
      </c>
      <c r="B28" s="34" t="s">
        <v>170</v>
      </c>
      <c r="C28" s="34" t="s">
        <v>179</v>
      </c>
      <c r="D28" s="34" t="s">
        <v>21</v>
      </c>
      <c r="E28" s="7" t="s">
        <v>180</v>
      </c>
      <c r="F28" s="8" t="s">
        <v>174</v>
      </c>
      <c r="G28" s="9" t="s">
        <v>24</v>
      </c>
      <c r="H28" s="30">
        <v>52</v>
      </c>
      <c r="I28" s="30"/>
      <c r="J28" s="31">
        <f t="shared" si="1"/>
        <v>52</v>
      </c>
      <c r="K28" s="35">
        <v>38</v>
      </c>
      <c r="L28" s="35">
        <v>2</v>
      </c>
      <c r="M28" s="31">
        <f t="shared" si="0"/>
        <v>40</v>
      </c>
      <c r="N28" s="6">
        <v>2014</v>
      </c>
      <c r="O28" s="32" t="s">
        <v>181</v>
      </c>
      <c r="P28" s="10" t="s">
        <v>182</v>
      </c>
      <c r="Q28" s="10" t="s">
        <v>183</v>
      </c>
      <c r="R28" s="10" t="s">
        <v>184</v>
      </c>
    </row>
    <row r="29" spans="1:18" ht="39.950000000000003" customHeight="1" x14ac:dyDescent="0.25">
      <c r="A29" s="33">
        <v>27</v>
      </c>
      <c r="B29" s="34" t="s">
        <v>185</v>
      </c>
      <c r="C29" s="34" t="s">
        <v>186</v>
      </c>
      <c r="D29" s="34" t="s">
        <v>21</v>
      </c>
      <c r="E29" s="7" t="s">
        <v>187</v>
      </c>
      <c r="F29" s="8" t="s">
        <v>23</v>
      </c>
      <c r="G29" s="9" t="s">
        <v>24</v>
      </c>
      <c r="H29" s="30">
        <v>30</v>
      </c>
      <c r="I29" s="30">
        <v>66</v>
      </c>
      <c r="J29" s="31">
        <f t="shared" si="1"/>
        <v>96</v>
      </c>
      <c r="K29" s="35">
        <v>65</v>
      </c>
      <c r="L29" s="35">
        <v>63</v>
      </c>
      <c r="M29" s="31">
        <f t="shared" si="0"/>
        <v>128</v>
      </c>
      <c r="N29" s="6">
        <v>1993</v>
      </c>
      <c r="O29" s="32" t="s">
        <v>188</v>
      </c>
      <c r="P29" s="10" t="s">
        <v>189</v>
      </c>
      <c r="Q29" s="10" t="s">
        <v>190</v>
      </c>
      <c r="R29" s="10" t="s">
        <v>191</v>
      </c>
    </row>
    <row r="30" spans="1:18" ht="39.950000000000003" customHeight="1" x14ac:dyDescent="0.25">
      <c r="A30" s="33">
        <v>28</v>
      </c>
      <c r="B30" s="34" t="s">
        <v>185</v>
      </c>
      <c r="C30" s="34" t="s">
        <v>192</v>
      </c>
      <c r="D30" s="34" t="s">
        <v>193</v>
      </c>
      <c r="E30" s="7" t="s">
        <v>194</v>
      </c>
      <c r="F30" s="8" t="s">
        <v>23</v>
      </c>
      <c r="G30" s="9" t="s">
        <v>24</v>
      </c>
      <c r="H30" s="30">
        <v>44</v>
      </c>
      <c r="I30" s="30">
        <v>29</v>
      </c>
      <c r="J30" s="31">
        <f t="shared" si="1"/>
        <v>73</v>
      </c>
      <c r="K30" s="35">
        <v>23</v>
      </c>
      <c r="L30" s="35">
        <v>46</v>
      </c>
      <c r="M30" s="31">
        <f t="shared" si="0"/>
        <v>69</v>
      </c>
      <c r="N30" s="6">
        <v>2011</v>
      </c>
      <c r="O30" s="32" t="s">
        <v>195</v>
      </c>
      <c r="P30" s="10" t="s">
        <v>196</v>
      </c>
      <c r="Q30" s="10" t="s">
        <v>197</v>
      </c>
      <c r="R30" s="10" t="s">
        <v>198</v>
      </c>
    </row>
    <row r="31" spans="1:18" ht="39.950000000000003" customHeight="1" x14ac:dyDescent="0.25">
      <c r="A31" s="33">
        <v>29</v>
      </c>
      <c r="B31" s="34" t="s">
        <v>185</v>
      </c>
      <c r="C31" s="34" t="s">
        <v>199</v>
      </c>
      <c r="D31" s="34" t="s">
        <v>38</v>
      </c>
      <c r="E31" s="7" t="s">
        <v>200</v>
      </c>
      <c r="F31" s="8" t="s">
        <v>40</v>
      </c>
      <c r="G31" s="9" t="s">
        <v>24</v>
      </c>
      <c r="H31" s="30">
        <v>42</v>
      </c>
      <c r="I31" s="30">
        <v>14</v>
      </c>
      <c r="J31" s="31">
        <f t="shared" si="1"/>
        <v>56</v>
      </c>
      <c r="K31" s="35">
        <v>45</v>
      </c>
      <c r="L31" s="35">
        <v>7</v>
      </c>
      <c r="M31" s="31">
        <f t="shared" si="0"/>
        <v>52</v>
      </c>
      <c r="N31" s="6">
        <v>2011</v>
      </c>
      <c r="O31" s="32" t="s">
        <v>201</v>
      </c>
      <c r="P31" s="10" t="s">
        <v>202</v>
      </c>
      <c r="Q31" s="10" t="s">
        <v>203</v>
      </c>
      <c r="R31" s="10" t="s">
        <v>204</v>
      </c>
    </row>
    <row r="32" spans="1:18" ht="39.950000000000003" customHeight="1" x14ac:dyDescent="0.25">
      <c r="A32" s="33">
        <v>30</v>
      </c>
      <c r="B32" s="34" t="s">
        <v>185</v>
      </c>
      <c r="C32" s="34" t="s">
        <v>205</v>
      </c>
      <c r="D32" s="34" t="s">
        <v>38</v>
      </c>
      <c r="E32" s="7" t="s">
        <v>206</v>
      </c>
      <c r="F32" s="8" t="s">
        <v>40</v>
      </c>
      <c r="G32" s="9" t="s">
        <v>24</v>
      </c>
      <c r="H32" s="30">
        <v>73</v>
      </c>
      <c r="I32" s="30">
        <v>17</v>
      </c>
      <c r="J32" s="31">
        <f t="shared" si="1"/>
        <v>90</v>
      </c>
      <c r="K32" s="35">
        <v>79</v>
      </c>
      <c r="L32" s="35">
        <v>3</v>
      </c>
      <c r="M32" s="31">
        <f t="shared" si="0"/>
        <v>82</v>
      </c>
      <c r="N32" s="6">
        <v>1981</v>
      </c>
      <c r="O32" s="32" t="s">
        <v>207</v>
      </c>
      <c r="P32" s="10" t="s">
        <v>208</v>
      </c>
      <c r="Q32" s="10" t="s">
        <v>209</v>
      </c>
      <c r="R32" s="10" t="s">
        <v>210</v>
      </c>
    </row>
    <row r="33" spans="1:18" ht="39.950000000000003" customHeight="1" x14ac:dyDescent="0.25">
      <c r="A33" s="33">
        <v>31</v>
      </c>
      <c r="B33" s="34" t="s">
        <v>185</v>
      </c>
      <c r="C33" s="34" t="s">
        <v>211</v>
      </c>
      <c r="D33" s="34" t="s">
        <v>193</v>
      </c>
      <c r="E33" s="7" t="s">
        <v>212</v>
      </c>
      <c r="F33" s="8" t="s">
        <v>40</v>
      </c>
      <c r="G33" s="9" t="s">
        <v>55</v>
      </c>
      <c r="H33" s="30">
        <v>48</v>
      </c>
      <c r="I33" s="30">
        <v>16</v>
      </c>
      <c r="J33" s="31">
        <f t="shared" si="1"/>
        <v>64</v>
      </c>
      <c r="K33" s="35">
        <v>0</v>
      </c>
      <c r="L33" s="35">
        <v>0</v>
      </c>
      <c r="M33" s="35">
        <f t="shared" si="0"/>
        <v>0</v>
      </c>
      <c r="N33" s="6">
        <v>2018</v>
      </c>
      <c r="O33" s="32" t="s">
        <v>188</v>
      </c>
      <c r="P33" s="10" t="s">
        <v>189</v>
      </c>
      <c r="Q33" s="10" t="s">
        <v>213</v>
      </c>
      <c r="R33" s="10" t="s">
        <v>214</v>
      </c>
    </row>
    <row r="34" spans="1:18" ht="39.950000000000003" customHeight="1" x14ac:dyDescent="0.25">
      <c r="A34" s="33">
        <v>32</v>
      </c>
      <c r="B34" s="34" t="s">
        <v>215</v>
      </c>
      <c r="C34" s="34" t="s">
        <v>216</v>
      </c>
      <c r="D34" s="34" t="s">
        <v>21</v>
      </c>
      <c r="E34" s="7" t="s">
        <v>217</v>
      </c>
      <c r="F34" s="8" t="s">
        <v>23</v>
      </c>
      <c r="G34" s="9" t="s">
        <v>24</v>
      </c>
      <c r="H34" s="30">
        <v>95</v>
      </c>
      <c r="I34" s="30">
        <v>82</v>
      </c>
      <c r="J34" s="31">
        <f>SUM(H34:I34)</f>
        <v>177</v>
      </c>
      <c r="K34" s="35">
        <v>91</v>
      </c>
      <c r="L34" s="35">
        <v>81</v>
      </c>
      <c r="M34" s="31">
        <f t="shared" si="0"/>
        <v>172</v>
      </c>
      <c r="N34" s="6">
        <v>1985</v>
      </c>
      <c r="O34" s="32" t="s">
        <v>218</v>
      </c>
      <c r="P34" s="10" t="s">
        <v>219</v>
      </c>
      <c r="Q34" s="10" t="s">
        <v>220</v>
      </c>
      <c r="R34" s="10" t="s">
        <v>221</v>
      </c>
    </row>
    <row r="35" spans="1:18" ht="39.950000000000003" customHeight="1" x14ac:dyDescent="0.25">
      <c r="A35" s="33">
        <v>33</v>
      </c>
      <c r="B35" s="34" t="s">
        <v>215</v>
      </c>
      <c r="C35" s="34" t="s">
        <v>222</v>
      </c>
      <c r="D35" s="34" t="s">
        <v>21</v>
      </c>
      <c r="E35" s="7" t="s">
        <v>223</v>
      </c>
      <c r="F35" s="8" t="s">
        <v>54</v>
      </c>
      <c r="G35" s="9" t="s">
        <v>55</v>
      </c>
      <c r="H35" s="30">
        <v>80</v>
      </c>
      <c r="I35" s="30">
        <v>120</v>
      </c>
      <c r="J35" s="31">
        <f>SUM(H35:I35)</f>
        <v>200</v>
      </c>
      <c r="K35" s="35">
        <v>0</v>
      </c>
      <c r="L35" s="35">
        <v>0</v>
      </c>
      <c r="M35" s="35">
        <f t="shared" si="0"/>
        <v>0</v>
      </c>
      <c r="N35" s="6">
        <v>2021</v>
      </c>
      <c r="O35" s="32" t="s">
        <v>224</v>
      </c>
      <c r="P35" s="10" t="s">
        <v>225</v>
      </c>
      <c r="Q35" s="10"/>
      <c r="R35" s="10" t="s">
        <v>226</v>
      </c>
    </row>
    <row r="36" spans="1:18" ht="39.950000000000003" customHeight="1" x14ac:dyDescent="0.25">
      <c r="A36" s="33">
        <v>34</v>
      </c>
      <c r="B36" s="34" t="s">
        <v>227</v>
      </c>
      <c r="C36" s="34" t="s">
        <v>60</v>
      </c>
      <c r="D36" s="34" t="s">
        <v>21</v>
      </c>
      <c r="E36" s="7" t="s">
        <v>228</v>
      </c>
      <c r="F36" s="8" t="s">
        <v>174</v>
      </c>
      <c r="G36" s="9" t="s">
        <v>31</v>
      </c>
      <c r="H36" s="30">
        <v>46</v>
      </c>
      <c r="I36" s="30">
        <v>4</v>
      </c>
      <c r="J36" s="31">
        <f t="shared" si="1"/>
        <v>50</v>
      </c>
      <c r="K36" s="35">
        <v>37</v>
      </c>
      <c r="L36" s="35">
        <v>0</v>
      </c>
      <c r="M36" s="31">
        <f t="shared" si="0"/>
        <v>37</v>
      </c>
      <c r="N36" s="6">
        <v>1998</v>
      </c>
      <c r="O36" s="32" t="s">
        <v>229</v>
      </c>
      <c r="P36" s="10" t="s">
        <v>230</v>
      </c>
      <c r="Q36" s="10" t="s">
        <v>231</v>
      </c>
      <c r="R36" s="10" t="s">
        <v>232</v>
      </c>
    </row>
    <row r="37" spans="1:18" ht="39.950000000000003" customHeight="1" x14ac:dyDescent="0.25">
      <c r="A37" s="33">
        <v>35</v>
      </c>
      <c r="B37" s="34" t="s">
        <v>233</v>
      </c>
      <c r="C37" s="34" t="s">
        <v>60</v>
      </c>
      <c r="D37" s="34" t="s">
        <v>21</v>
      </c>
      <c r="E37" s="7" t="s">
        <v>234</v>
      </c>
      <c r="F37" s="8" t="s">
        <v>23</v>
      </c>
      <c r="G37" s="9" t="s">
        <v>67</v>
      </c>
      <c r="H37" s="30">
        <v>30</v>
      </c>
      <c r="I37" s="30">
        <v>30</v>
      </c>
      <c r="J37" s="31">
        <f t="shared" si="1"/>
        <v>60</v>
      </c>
      <c r="K37" s="35">
        <v>25</v>
      </c>
      <c r="L37" s="35">
        <v>28</v>
      </c>
      <c r="M37" s="31">
        <f t="shared" si="0"/>
        <v>53</v>
      </c>
      <c r="N37" s="6">
        <v>2012</v>
      </c>
      <c r="O37" s="32" t="s">
        <v>235</v>
      </c>
      <c r="P37" s="10" t="s">
        <v>236</v>
      </c>
      <c r="Q37" s="10" t="s">
        <v>237</v>
      </c>
      <c r="R37" s="10" t="s">
        <v>238</v>
      </c>
    </row>
    <row r="38" spans="1:18" ht="39.950000000000003" customHeight="1" x14ac:dyDescent="0.25">
      <c r="A38" s="33">
        <v>36</v>
      </c>
      <c r="B38" s="34" t="s">
        <v>239</v>
      </c>
      <c r="C38" s="34" t="s">
        <v>60</v>
      </c>
      <c r="D38" s="34" t="s">
        <v>21</v>
      </c>
      <c r="E38" s="7" t="s">
        <v>240</v>
      </c>
      <c r="F38" s="8" t="s">
        <v>54</v>
      </c>
      <c r="G38" s="9" t="s">
        <v>24</v>
      </c>
      <c r="H38" s="30">
        <v>40</v>
      </c>
      <c r="I38" s="30">
        <v>47</v>
      </c>
      <c r="J38" s="31">
        <f t="shared" si="1"/>
        <v>87</v>
      </c>
      <c r="K38" s="35">
        <v>36</v>
      </c>
      <c r="L38" s="35">
        <v>46</v>
      </c>
      <c r="M38" s="31">
        <f t="shared" si="0"/>
        <v>82</v>
      </c>
      <c r="N38" s="6">
        <v>2006</v>
      </c>
      <c r="O38" s="32" t="s">
        <v>241</v>
      </c>
      <c r="P38" s="10" t="s">
        <v>242</v>
      </c>
      <c r="Q38" s="10" t="s">
        <v>243</v>
      </c>
      <c r="R38" s="10" t="s">
        <v>244</v>
      </c>
    </row>
    <row r="39" spans="1:18" ht="39.950000000000003" customHeight="1" x14ac:dyDescent="0.25">
      <c r="A39" s="33">
        <v>37</v>
      </c>
      <c r="B39" s="34" t="s">
        <v>245</v>
      </c>
      <c r="C39" s="34" t="s">
        <v>246</v>
      </c>
      <c r="D39" s="34" t="s">
        <v>38</v>
      </c>
      <c r="E39" s="7" t="s">
        <v>247</v>
      </c>
      <c r="F39" s="8" t="s">
        <v>23</v>
      </c>
      <c r="G39" s="9" t="s">
        <v>24</v>
      </c>
      <c r="H39" s="30">
        <v>9</v>
      </c>
      <c r="I39" s="30">
        <v>41</v>
      </c>
      <c r="J39" s="31">
        <f t="shared" si="1"/>
        <v>50</v>
      </c>
      <c r="K39" s="35">
        <v>12</v>
      </c>
      <c r="L39" s="35">
        <v>36</v>
      </c>
      <c r="M39" s="31">
        <f t="shared" si="0"/>
        <v>48</v>
      </c>
      <c r="N39" s="6">
        <v>2010</v>
      </c>
      <c r="O39" s="32" t="s">
        <v>248</v>
      </c>
      <c r="P39" s="10" t="s">
        <v>249</v>
      </c>
      <c r="Q39" s="10" t="s">
        <v>250</v>
      </c>
      <c r="R39" s="10" t="s">
        <v>251</v>
      </c>
    </row>
    <row r="40" spans="1:18" ht="39.950000000000003" customHeight="1" x14ac:dyDescent="0.25">
      <c r="A40" s="33">
        <v>38</v>
      </c>
      <c r="B40" s="34" t="s">
        <v>245</v>
      </c>
      <c r="C40" s="34" t="s">
        <v>60</v>
      </c>
      <c r="D40" s="34" t="s">
        <v>21</v>
      </c>
      <c r="E40" s="7" t="s">
        <v>252</v>
      </c>
      <c r="F40" s="8" t="s">
        <v>40</v>
      </c>
      <c r="G40" s="9" t="s">
        <v>24</v>
      </c>
      <c r="H40" s="30">
        <v>47</v>
      </c>
      <c r="I40" s="30">
        <v>10</v>
      </c>
      <c r="J40" s="31">
        <f t="shared" si="1"/>
        <v>57</v>
      </c>
      <c r="K40" s="35">
        <v>52</v>
      </c>
      <c r="L40" s="35">
        <v>6</v>
      </c>
      <c r="M40" s="31">
        <f t="shared" si="0"/>
        <v>58</v>
      </c>
      <c r="N40" s="6">
        <v>1988</v>
      </c>
      <c r="O40" s="32" t="s">
        <v>253</v>
      </c>
      <c r="P40" s="10" t="s">
        <v>254</v>
      </c>
      <c r="Q40" s="10" t="s">
        <v>255</v>
      </c>
      <c r="R40" s="10" t="s">
        <v>256</v>
      </c>
    </row>
    <row r="41" spans="1:18" ht="39.950000000000003" customHeight="1" x14ac:dyDescent="0.25">
      <c r="A41" s="33">
        <v>39</v>
      </c>
      <c r="B41" s="34" t="s">
        <v>245</v>
      </c>
      <c r="C41" s="34" t="s">
        <v>60</v>
      </c>
      <c r="D41" s="34" t="s">
        <v>21</v>
      </c>
      <c r="E41" s="7" t="s">
        <v>257</v>
      </c>
      <c r="F41" s="8" t="s">
        <v>40</v>
      </c>
      <c r="G41" s="9" t="s">
        <v>24</v>
      </c>
      <c r="H41" s="30">
        <v>40</v>
      </c>
      <c r="I41" s="30">
        <v>10</v>
      </c>
      <c r="J41" s="31">
        <f t="shared" si="1"/>
        <v>50</v>
      </c>
      <c r="K41" s="35">
        <v>42</v>
      </c>
      <c r="L41" s="35">
        <v>11</v>
      </c>
      <c r="M41" s="31">
        <f t="shared" si="0"/>
        <v>53</v>
      </c>
      <c r="N41" s="6">
        <v>1993</v>
      </c>
      <c r="O41" s="32" t="s">
        <v>258</v>
      </c>
      <c r="P41" s="10" t="s">
        <v>259</v>
      </c>
      <c r="Q41" s="10" t="s">
        <v>260</v>
      </c>
      <c r="R41" s="10" t="s">
        <v>261</v>
      </c>
    </row>
    <row r="42" spans="1:18" ht="39.950000000000003" customHeight="1" x14ac:dyDescent="0.25">
      <c r="A42" s="33">
        <v>40</v>
      </c>
      <c r="B42" s="34" t="s">
        <v>262</v>
      </c>
      <c r="C42" s="34" t="s">
        <v>263</v>
      </c>
      <c r="D42" s="34" t="s">
        <v>21</v>
      </c>
      <c r="E42" s="7" t="s">
        <v>264</v>
      </c>
      <c r="F42" s="8" t="s">
        <v>23</v>
      </c>
      <c r="G42" s="9" t="s">
        <v>24</v>
      </c>
      <c r="H42" s="30">
        <v>148</v>
      </c>
      <c r="I42" s="30">
        <v>168</v>
      </c>
      <c r="J42" s="31">
        <f>SUM(H42:I42)</f>
        <v>316</v>
      </c>
      <c r="K42" s="35">
        <v>27</v>
      </c>
      <c r="L42" s="35">
        <v>76</v>
      </c>
      <c r="M42" s="31">
        <f t="shared" si="0"/>
        <v>103</v>
      </c>
      <c r="N42" s="6">
        <v>1986</v>
      </c>
      <c r="O42" s="32" t="s">
        <v>265</v>
      </c>
      <c r="P42" s="10" t="s">
        <v>266</v>
      </c>
      <c r="Q42" s="10" t="s">
        <v>267</v>
      </c>
      <c r="R42" s="10" t="s">
        <v>268</v>
      </c>
    </row>
    <row r="43" spans="1:18" ht="39.950000000000003" customHeight="1" x14ac:dyDescent="0.25">
      <c r="A43" s="33">
        <v>41</v>
      </c>
      <c r="B43" s="34" t="s">
        <v>262</v>
      </c>
      <c r="C43" s="34" t="s">
        <v>269</v>
      </c>
      <c r="D43" s="34" t="s">
        <v>21</v>
      </c>
      <c r="E43" s="7" t="s">
        <v>270</v>
      </c>
      <c r="F43" s="8" t="s">
        <v>54</v>
      </c>
      <c r="G43" s="9" t="s">
        <v>55</v>
      </c>
      <c r="H43" s="30">
        <v>40</v>
      </c>
      <c r="I43" s="30">
        <v>80</v>
      </c>
      <c r="J43" s="31">
        <f t="shared" si="1"/>
        <v>120</v>
      </c>
      <c r="K43" s="35">
        <v>43</v>
      </c>
      <c r="L43" s="35">
        <v>91</v>
      </c>
      <c r="M43" s="31">
        <f t="shared" si="0"/>
        <v>134</v>
      </c>
      <c r="N43" s="6">
        <v>2019</v>
      </c>
      <c r="O43" s="32" t="s">
        <v>271</v>
      </c>
      <c r="P43" s="10"/>
      <c r="Q43" s="10" t="s">
        <v>272</v>
      </c>
      <c r="R43" s="10"/>
    </row>
    <row r="44" spans="1:18" ht="39.950000000000003" customHeight="1" x14ac:dyDescent="0.25">
      <c r="A44" s="33">
        <v>42</v>
      </c>
      <c r="B44" s="34" t="s">
        <v>262</v>
      </c>
      <c r="C44" s="34" t="s">
        <v>273</v>
      </c>
      <c r="D44" s="34" t="s">
        <v>38</v>
      </c>
      <c r="E44" s="7" t="s">
        <v>274</v>
      </c>
      <c r="F44" s="8" t="s">
        <v>54</v>
      </c>
      <c r="G44" s="9" t="s">
        <v>55</v>
      </c>
      <c r="H44" s="30">
        <v>28</v>
      </c>
      <c r="I44" s="30">
        <v>24</v>
      </c>
      <c r="J44" s="31">
        <f t="shared" si="1"/>
        <v>52</v>
      </c>
      <c r="K44" s="35">
        <v>55</v>
      </c>
      <c r="L44" s="35">
        <v>6</v>
      </c>
      <c r="M44" s="31">
        <f t="shared" si="0"/>
        <v>61</v>
      </c>
      <c r="N44" s="6">
        <v>2021</v>
      </c>
      <c r="O44" s="32" t="s">
        <v>275</v>
      </c>
      <c r="P44" s="10"/>
      <c r="Q44" s="10"/>
      <c r="R44" s="10"/>
    </row>
    <row r="45" spans="1:18" ht="39.950000000000003" customHeight="1" x14ac:dyDescent="0.25">
      <c r="A45" s="33">
        <v>43</v>
      </c>
      <c r="B45" s="34" t="s">
        <v>262</v>
      </c>
      <c r="C45" s="34" t="s">
        <v>276</v>
      </c>
      <c r="D45" s="34" t="s">
        <v>277</v>
      </c>
      <c r="E45" s="7" t="s">
        <v>278</v>
      </c>
      <c r="F45" s="8" t="s">
        <v>54</v>
      </c>
      <c r="G45" s="9" t="s">
        <v>55</v>
      </c>
      <c r="H45" s="30">
        <v>50</v>
      </c>
      <c r="I45" s="30">
        <v>21</v>
      </c>
      <c r="J45" s="31">
        <f t="shared" si="1"/>
        <v>71</v>
      </c>
      <c r="K45" s="35">
        <v>46</v>
      </c>
      <c r="L45" s="35">
        <v>29</v>
      </c>
      <c r="M45" s="31">
        <f t="shared" si="0"/>
        <v>75</v>
      </c>
      <c r="N45" s="6">
        <v>2019</v>
      </c>
      <c r="O45" s="32" t="s">
        <v>279</v>
      </c>
      <c r="P45" s="10" t="s">
        <v>280</v>
      </c>
      <c r="Q45" s="10" t="s">
        <v>281</v>
      </c>
      <c r="R45" s="10" t="s">
        <v>282</v>
      </c>
    </row>
    <row r="46" spans="1:18" ht="39.950000000000003" customHeight="1" x14ac:dyDescent="0.25">
      <c r="A46" s="33">
        <v>44</v>
      </c>
      <c r="B46" s="34" t="s">
        <v>262</v>
      </c>
      <c r="C46" s="34" t="s">
        <v>283</v>
      </c>
      <c r="D46" s="34" t="s">
        <v>284</v>
      </c>
      <c r="E46" s="7" t="s">
        <v>285</v>
      </c>
      <c r="F46" s="8" t="s">
        <v>54</v>
      </c>
      <c r="G46" s="9" t="s">
        <v>67</v>
      </c>
      <c r="H46" s="30">
        <v>48</v>
      </c>
      <c r="I46" s="30">
        <v>40</v>
      </c>
      <c r="J46" s="31">
        <f t="shared" si="1"/>
        <v>88</v>
      </c>
      <c r="K46" s="35">
        <v>22</v>
      </c>
      <c r="L46" s="35">
        <v>64</v>
      </c>
      <c r="M46" s="31">
        <f t="shared" si="0"/>
        <v>86</v>
      </c>
      <c r="N46" s="6">
        <v>2014</v>
      </c>
      <c r="O46" s="32" t="s">
        <v>286</v>
      </c>
      <c r="P46" s="10" t="s">
        <v>287</v>
      </c>
      <c r="Q46" s="10" t="s">
        <v>288</v>
      </c>
      <c r="R46" s="10" t="s">
        <v>289</v>
      </c>
    </row>
    <row r="47" spans="1:18" ht="39.950000000000003" customHeight="1" x14ac:dyDescent="0.25">
      <c r="A47" s="33">
        <v>45</v>
      </c>
      <c r="B47" s="34" t="s">
        <v>290</v>
      </c>
      <c r="C47" s="34" t="s">
        <v>291</v>
      </c>
      <c r="D47" s="34" t="s">
        <v>21</v>
      </c>
      <c r="E47" s="7" t="s">
        <v>292</v>
      </c>
      <c r="F47" s="8" t="s">
        <v>40</v>
      </c>
      <c r="G47" s="9" t="s">
        <v>67</v>
      </c>
      <c r="H47" s="30">
        <v>34</v>
      </c>
      <c r="I47" s="30">
        <v>6</v>
      </c>
      <c r="J47" s="31">
        <f t="shared" si="1"/>
        <v>40</v>
      </c>
      <c r="K47" s="35">
        <v>23</v>
      </c>
      <c r="L47" s="35">
        <v>13</v>
      </c>
      <c r="M47" s="31">
        <f t="shared" si="0"/>
        <v>36</v>
      </c>
      <c r="N47" s="6">
        <v>2009</v>
      </c>
      <c r="O47" s="32" t="s">
        <v>293</v>
      </c>
      <c r="P47" s="10" t="s">
        <v>294</v>
      </c>
      <c r="Q47" s="10" t="s">
        <v>295</v>
      </c>
      <c r="R47" s="10" t="s">
        <v>296</v>
      </c>
    </row>
    <row r="48" spans="1:18" ht="39.950000000000003" customHeight="1" x14ac:dyDescent="0.25">
      <c r="A48" s="33">
        <v>46</v>
      </c>
      <c r="B48" s="34" t="s">
        <v>290</v>
      </c>
      <c r="C48" s="34" t="s">
        <v>60</v>
      </c>
      <c r="D48" s="34" t="s">
        <v>21</v>
      </c>
      <c r="E48" s="7" t="s">
        <v>297</v>
      </c>
      <c r="F48" s="8" t="s">
        <v>23</v>
      </c>
      <c r="G48" s="9" t="s">
        <v>55</v>
      </c>
      <c r="H48" s="30">
        <v>62</v>
      </c>
      <c r="I48" s="30">
        <v>52</v>
      </c>
      <c r="J48" s="31">
        <f t="shared" si="1"/>
        <v>114</v>
      </c>
      <c r="K48" s="35">
        <v>34</v>
      </c>
      <c r="L48" s="35">
        <v>78</v>
      </c>
      <c r="M48" s="31">
        <f t="shared" si="0"/>
        <v>112</v>
      </c>
      <c r="N48" s="6">
        <v>2016</v>
      </c>
      <c r="O48" s="32" t="s">
        <v>298</v>
      </c>
      <c r="P48" s="10" t="s">
        <v>299</v>
      </c>
      <c r="Q48" s="10" t="s">
        <v>300</v>
      </c>
      <c r="R48" s="10" t="s">
        <v>301</v>
      </c>
    </row>
    <row r="49" spans="1:18" ht="39.950000000000003" customHeight="1" x14ac:dyDescent="0.25">
      <c r="A49" s="33">
        <v>47</v>
      </c>
      <c r="B49" s="34" t="s">
        <v>302</v>
      </c>
      <c r="C49" s="34" t="s">
        <v>303</v>
      </c>
      <c r="D49" s="34" t="s">
        <v>21</v>
      </c>
      <c r="E49" s="7" t="s">
        <v>304</v>
      </c>
      <c r="F49" s="8" t="s">
        <v>40</v>
      </c>
      <c r="G49" s="9" t="s">
        <v>24</v>
      </c>
      <c r="H49" s="30">
        <v>30</v>
      </c>
      <c r="I49" s="30">
        <v>18</v>
      </c>
      <c r="J49" s="31">
        <f t="shared" si="1"/>
        <v>48</v>
      </c>
      <c r="K49" s="35">
        <v>24</v>
      </c>
      <c r="L49" s="35">
        <v>21</v>
      </c>
      <c r="M49" s="31">
        <f t="shared" si="0"/>
        <v>45</v>
      </c>
      <c r="N49" s="6">
        <v>2014</v>
      </c>
      <c r="O49" s="32" t="s">
        <v>305</v>
      </c>
      <c r="P49" s="10" t="s">
        <v>306</v>
      </c>
      <c r="Q49" s="10" t="s">
        <v>307</v>
      </c>
      <c r="R49" s="10" t="s">
        <v>308</v>
      </c>
    </row>
    <row r="50" spans="1:18" ht="39.950000000000003" customHeight="1" x14ac:dyDescent="0.25">
      <c r="A50" s="33">
        <v>48</v>
      </c>
      <c r="B50" s="34" t="s">
        <v>302</v>
      </c>
      <c r="C50" s="34" t="s">
        <v>60</v>
      </c>
      <c r="D50" s="34" t="s">
        <v>21</v>
      </c>
      <c r="E50" s="7" t="s">
        <v>309</v>
      </c>
      <c r="F50" s="8" t="s">
        <v>40</v>
      </c>
      <c r="G50" s="9" t="s">
        <v>24</v>
      </c>
      <c r="H50" s="30">
        <v>50</v>
      </c>
      <c r="I50" s="30">
        <v>50</v>
      </c>
      <c r="J50" s="31">
        <f t="shared" si="1"/>
        <v>100</v>
      </c>
      <c r="K50" s="35">
        <v>34</v>
      </c>
      <c r="L50" s="35">
        <v>35</v>
      </c>
      <c r="M50" s="31">
        <f t="shared" si="0"/>
        <v>69</v>
      </c>
      <c r="N50" s="6">
        <v>2002</v>
      </c>
      <c r="O50" s="32" t="s">
        <v>310</v>
      </c>
      <c r="P50" s="10" t="s">
        <v>311</v>
      </c>
      <c r="Q50" s="10" t="s">
        <v>312</v>
      </c>
      <c r="R50" s="10" t="s">
        <v>313</v>
      </c>
    </row>
    <row r="51" spans="1:18" ht="39.950000000000003" customHeight="1" x14ac:dyDescent="0.25">
      <c r="A51" s="33">
        <v>49</v>
      </c>
      <c r="B51" s="34" t="s">
        <v>314</v>
      </c>
      <c r="C51" s="34" t="s">
        <v>60</v>
      </c>
      <c r="D51" s="34" t="s">
        <v>21</v>
      </c>
      <c r="E51" s="7" t="s">
        <v>315</v>
      </c>
      <c r="F51" s="8" t="s">
        <v>23</v>
      </c>
      <c r="G51" s="9" t="s">
        <v>24</v>
      </c>
      <c r="H51" s="30">
        <v>33</v>
      </c>
      <c r="I51" s="30">
        <v>33</v>
      </c>
      <c r="J51" s="31">
        <f t="shared" si="1"/>
        <v>66</v>
      </c>
      <c r="K51" s="35">
        <v>14</v>
      </c>
      <c r="L51" s="35">
        <v>21</v>
      </c>
      <c r="M51" s="31">
        <f t="shared" si="0"/>
        <v>35</v>
      </c>
      <c r="N51" s="6">
        <v>2001</v>
      </c>
      <c r="O51" s="32" t="s">
        <v>316</v>
      </c>
      <c r="P51" s="10" t="s">
        <v>317</v>
      </c>
      <c r="Q51" s="10" t="s">
        <v>318</v>
      </c>
      <c r="R51" s="10" t="s">
        <v>319</v>
      </c>
    </row>
    <row r="52" spans="1:18" ht="39.950000000000003" customHeight="1" x14ac:dyDescent="0.25">
      <c r="A52" s="33">
        <v>50</v>
      </c>
      <c r="B52" s="34" t="s">
        <v>314</v>
      </c>
      <c r="C52" s="34" t="s">
        <v>60</v>
      </c>
      <c r="D52" s="34" t="s">
        <v>21</v>
      </c>
      <c r="E52" s="7" t="s">
        <v>320</v>
      </c>
      <c r="F52" s="8" t="s">
        <v>54</v>
      </c>
      <c r="G52" s="9" t="s">
        <v>55</v>
      </c>
      <c r="H52" s="30">
        <v>48</v>
      </c>
      <c r="I52" s="30">
        <v>48</v>
      </c>
      <c r="J52" s="31">
        <f t="shared" si="1"/>
        <v>96</v>
      </c>
      <c r="K52" s="35">
        <v>30</v>
      </c>
      <c r="L52" s="35">
        <v>33</v>
      </c>
      <c r="M52" s="31">
        <f t="shared" si="0"/>
        <v>63</v>
      </c>
      <c r="N52" s="6">
        <v>2020</v>
      </c>
      <c r="O52" s="32" t="s">
        <v>321</v>
      </c>
      <c r="P52" s="10" t="s">
        <v>322</v>
      </c>
      <c r="Q52" s="10"/>
      <c r="R52" s="10" t="s">
        <v>323</v>
      </c>
    </row>
    <row r="53" spans="1:18" ht="39.950000000000003" customHeight="1" x14ac:dyDescent="0.25">
      <c r="A53" s="33">
        <v>51</v>
      </c>
      <c r="B53" s="34" t="s">
        <v>314</v>
      </c>
      <c r="C53" s="34" t="s">
        <v>60</v>
      </c>
      <c r="D53" s="34" t="s">
        <v>21</v>
      </c>
      <c r="E53" s="7" t="s">
        <v>324</v>
      </c>
      <c r="F53" s="8" t="s">
        <v>23</v>
      </c>
      <c r="G53" s="9" t="s">
        <v>24</v>
      </c>
      <c r="H53" s="30"/>
      <c r="I53" s="30">
        <v>66</v>
      </c>
      <c r="J53" s="31">
        <f t="shared" si="1"/>
        <v>66</v>
      </c>
      <c r="K53" s="35">
        <v>18</v>
      </c>
      <c r="L53" s="35">
        <v>51</v>
      </c>
      <c r="M53" s="31">
        <f t="shared" si="0"/>
        <v>69</v>
      </c>
      <c r="N53" s="6">
        <v>2012</v>
      </c>
      <c r="O53" s="32" t="s">
        <v>325</v>
      </c>
      <c r="P53" s="10" t="s">
        <v>326</v>
      </c>
      <c r="Q53" s="10" t="s">
        <v>327</v>
      </c>
      <c r="R53" s="10" t="s">
        <v>328</v>
      </c>
    </row>
    <row r="54" spans="1:18" ht="39.950000000000003" customHeight="1" x14ac:dyDescent="0.25">
      <c r="A54" s="33">
        <v>52</v>
      </c>
      <c r="B54" s="34" t="s">
        <v>329</v>
      </c>
      <c r="C54" s="34" t="s">
        <v>330</v>
      </c>
      <c r="D54" s="34" t="s">
        <v>21</v>
      </c>
      <c r="E54" s="7" t="s">
        <v>331</v>
      </c>
      <c r="F54" s="8" t="s">
        <v>23</v>
      </c>
      <c r="G54" s="9" t="s">
        <v>55</v>
      </c>
      <c r="H54" s="30">
        <v>30</v>
      </c>
      <c r="I54" s="30">
        <v>29</v>
      </c>
      <c r="J54" s="31">
        <f t="shared" si="1"/>
        <v>59</v>
      </c>
      <c r="K54" s="35">
        <v>16</v>
      </c>
      <c r="L54" s="35">
        <v>24</v>
      </c>
      <c r="M54" s="31">
        <f t="shared" si="0"/>
        <v>40</v>
      </c>
      <c r="N54" s="6">
        <v>2016</v>
      </c>
      <c r="O54" s="32" t="s">
        <v>332</v>
      </c>
      <c r="P54" s="10" t="s">
        <v>333</v>
      </c>
      <c r="Q54" s="10" t="s">
        <v>334</v>
      </c>
      <c r="R54" s="10" t="s">
        <v>335</v>
      </c>
    </row>
    <row r="55" spans="1:18" ht="39.950000000000003" customHeight="1" x14ac:dyDescent="0.25">
      <c r="A55" s="33">
        <v>53</v>
      </c>
      <c r="B55" s="34" t="s">
        <v>329</v>
      </c>
      <c r="C55" s="34" t="s">
        <v>336</v>
      </c>
      <c r="D55" s="34" t="s">
        <v>21</v>
      </c>
      <c r="E55" s="7" t="s">
        <v>337</v>
      </c>
      <c r="F55" s="8" t="s">
        <v>174</v>
      </c>
      <c r="G55" s="9" t="s">
        <v>67</v>
      </c>
      <c r="H55" s="30">
        <v>44</v>
      </c>
      <c r="I55" s="30"/>
      <c r="J55" s="31">
        <f t="shared" si="1"/>
        <v>44</v>
      </c>
      <c r="K55" s="35">
        <v>32</v>
      </c>
      <c r="L55" s="35">
        <v>0</v>
      </c>
      <c r="M55" s="31">
        <f t="shared" si="0"/>
        <v>32</v>
      </c>
      <c r="N55" s="6">
        <v>2018</v>
      </c>
      <c r="O55" s="32" t="s">
        <v>338</v>
      </c>
      <c r="P55" s="10" t="s">
        <v>339</v>
      </c>
      <c r="Q55" s="10" t="s">
        <v>340</v>
      </c>
      <c r="R55" s="10" t="s">
        <v>341</v>
      </c>
    </row>
    <row r="56" spans="1:18" ht="39.950000000000003" customHeight="1" x14ac:dyDescent="0.25">
      <c r="A56" s="33">
        <v>54</v>
      </c>
      <c r="B56" s="34" t="s">
        <v>329</v>
      </c>
      <c r="C56" s="34" t="s">
        <v>342</v>
      </c>
      <c r="D56" s="34" t="s">
        <v>38</v>
      </c>
      <c r="E56" s="7" t="s">
        <v>343</v>
      </c>
      <c r="F56" s="8" t="s">
        <v>23</v>
      </c>
      <c r="G56" s="9" t="s">
        <v>24</v>
      </c>
      <c r="H56" s="30">
        <v>60</v>
      </c>
      <c r="I56" s="30">
        <v>40</v>
      </c>
      <c r="J56" s="31">
        <f t="shared" si="1"/>
        <v>100</v>
      </c>
      <c r="K56" s="35">
        <v>62</v>
      </c>
      <c r="L56" s="35">
        <v>34</v>
      </c>
      <c r="M56" s="31">
        <f t="shared" si="0"/>
        <v>96</v>
      </c>
      <c r="N56" s="6">
        <v>1997</v>
      </c>
      <c r="O56" s="32" t="s">
        <v>344</v>
      </c>
      <c r="P56" s="10" t="s">
        <v>345</v>
      </c>
      <c r="Q56" s="10" t="s">
        <v>346</v>
      </c>
      <c r="R56" s="10" t="s">
        <v>347</v>
      </c>
    </row>
    <row r="57" spans="1:18" ht="39.950000000000003" customHeight="1" x14ac:dyDescent="0.25">
      <c r="A57" s="33">
        <v>55</v>
      </c>
      <c r="B57" s="34" t="s">
        <v>329</v>
      </c>
      <c r="C57" s="34" t="s">
        <v>348</v>
      </c>
      <c r="D57" s="34" t="s">
        <v>21</v>
      </c>
      <c r="E57" s="7" t="s">
        <v>349</v>
      </c>
      <c r="F57" s="8" t="s">
        <v>23</v>
      </c>
      <c r="G57" s="9" t="s">
        <v>24</v>
      </c>
      <c r="H57" s="30">
        <v>100</v>
      </c>
      <c r="I57" s="30">
        <v>100</v>
      </c>
      <c r="J57" s="31">
        <f t="shared" si="1"/>
        <v>200</v>
      </c>
      <c r="K57" s="35">
        <v>64</v>
      </c>
      <c r="L57" s="35">
        <v>100</v>
      </c>
      <c r="M57" s="31">
        <f t="shared" si="0"/>
        <v>164</v>
      </c>
      <c r="N57" s="6">
        <v>1985</v>
      </c>
      <c r="O57" s="32" t="s">
        <v>350</v>
      </c>
      <c r="P57" s="10" t="s">
        <v>351</v>
      </c>
      <c r="Q57" s="10" t="s">
        <v>352</v>
      </c>
      <c r="R57" s="10" t="s">
        <v>353</v>
      </c>
    </row>
    <row r="58" spans="1:18" ht="39.950000000000003" customHeight="1" x14ac:dyDescent="0.25">
      <c r="A58" s="33">
        <v>56</v>
      </c>
      <c r="B58" s="34" t="s">
        <v>354</v>
      </c>
      <c r="C58" s="34" t="s">
        <v>60</v>
      </c>
      <c r="D58" s="34" t="s">
        <v>21</v>
      </c>
      <c r="E58" s="7" t="s">
        <v>355</v>
      </c>
      <c r="F58" s="8" t="s">
        <v>23</v>
      </c>
      <c r="G58" s="9" t="s">
        <v>67</v>
      </c>
      <c r="H58" s="30"/>
      <c r="I58" s="30">
        <v>114</v>
      </c>
      <c r="J58" s="31">
        <f t="shared" si="1"/>
        <v>114</v>
      </c>
      <c r="K58" s="35">
        <v>0</v>
      </c>
      <c r="L58" s="35">
        <v>102</v>
      </c>
      <c r="M58" s="31">
        <f t="shared" si="0"/>
        <v>102</v>
      </c>
      <c r="N58" s="6">
        <v>2008</v>
      </c>
      <c r="O58" s="32" t="s">
        <v>356</v>
      </c>
      <c r="P58" s="10" t="s">
        <v>357</v>
      </c>
      <c r="Q58" s="10" t="s">
        <v>358</v>
      </c>
      <c r="R58" s="10" t="s">
        <v>359</v>
      </c>
    </row>
    <row r="59" spans="1:18" ht="39.950000000000003" customHeight="1" x14ac:dyDescent="0.25">
      <c r="A59" s="33">
        <v>57</v>
      </c>
      <c r="B59" s="34" t="s">
        <v>354</v>
      </c>
      <c r="C59" s="34" t="s">
        <v>60</v>
      </c>
      <c r="D59" s="34" t="s">
        <v>21</v>
      </c>
      <c r="E59" s="7" t="s">
        <v>360</v>
      </c>
      <c r="F59" s="8" t="s">
        <v>361</v>
      </c>
      <c r="G59" s="9" t="s">
        <v>67</v>
      </c>
      <c r="H59" s="30">
        <v>47</v>
      </c>
      <c r="I59" s="30"/>
      <c r="J59" s="31">
        <f t="shared" si="1"/>
        <v>47</v>
      </c>
      <c r="K59" s="35">
        <v>48</v>
      </c>
      <c r="L59" s="35">
        <v>0</v>
      </c>
      <c r="M59" s="31">
        <f t="shared" si="0"/>
        <v>48</v>
      </c>
      <c r="N59" s="6">
        <v>2014</v>
      </c>
      <c r="O59" s="32" t="s">
        <v>362</v>
      </c>
      <c r="P59" s="10" t="s">
        <v>363</v>
      </c>
      <c r="Q59" s="10" t="s">
        <v>364</v>
      </c>
      <c r="R59" s="10" t="s">
        <v>365</v>
      </c>
    </row>
    <row r="60" spans="1:18" ht="39.950000000000003" customHeight="1" x14ac:dyDescent="0.25">
      <c r="A60" s="33">
        <v>58</v>
      </c>
      <c r="B60" s="34" t="s">
        <v>354</v>
      </c>
      <c r="C60" s="34" t="s">
        <v>60</v>
      </c>
      <c r="D60" s="34" t="s">
        <v>21</v>
      </c>
      <c r="E60" s="7" t="s">
        <v>366</v>
      </c>
      <c r="F60" s="8" t="s">
        <v>23</v>
      </c>
      <c r="G60" s="9" t="s">
        <v>67</v>
      </c>
      <c r="H60" s="30">
        <v>73</v>
      </c>
      <c r="I60" s="30"/>
      <c r="J60" s="31">
        <f t="shared" si="1"/>
        <v>73</v>
      </c>
      <c r="K60" s="35">
        <v>70</v>
      </c>
      <c r="L60" s="35">
        <v>0</v>
      </c>
      <c r="M60" s="31">
        <f t="shared" si="0"/>
        <v>70</v>
      </c>
      <c r="N60" s="6">
        <v>2017</v>
      </c>
      <c r="O60" s="32" t="s">
        <v>367</v>
      </c>
      <c r="P60" s="10" t="s">
        <v>368</v>
      </c>
      <c r="Q60" s="10" t="s">
        <v>369</v>
      </c>
      <c r="R60" s="10" t="s">
        <v>370</v>
      </c>
    </row>
    <row r="61" spans="1:18" ht="39.950000000000003" customHeight="1" x14ac:dyDescent="0.25">
      <c r="A61" s="33">
        <v>59</v>
      </c>
      <c r="B61" s="34" t="s">
        <v>371</v>
      </c>
      <c r="C61" s="34" t="s">
        <v>60</v>
      </c>
      <c r="D61" s="34" t="s">
        <v>21</v>
      </c>
      <c r="E61" s="7" t="s">
        <v>372</v>
      </c>
      <c r="F61" s="8" t="s">
        <v>40</v>
      </c>
      <c r="G61" s="9" t="s">
        <v>24</v>
      </c>
      <c r="H61" s="30">
        <v>98</v>
      </c>
      <c r="I61" s="30">
        <v>12</v>
      </c>
      <c r="J61" s="31">
        <f t="shared" si="1"/>
        <v>110</v>
      </c>
      <c r="K61" s="35">
        <v>98</v>
      </c>
      <c r="L61" s="35">
        <v>5</v>
      </c>
      <c r="M61" s="31">
        <f t="shared" si="0"/>
        <v>103</v>
      </c>
      <c r="N61" s="6">
        <v>1990</v>
      </c>
      <c r="O61" s="32" t="s">
        <v>373</v>
      </c>
      <c r="P61" s="10" t="s">
        <v>374</v>
      </c>
      <c r="Q61" s="10" t="s">
        <v>375</v>
      </c>
      <c r="R61" s="10" t="s">
        <v>376</v>
      </c>
    </row>
    <row r="62" spans="1:18" ht="39.950000000000003" customHeight="1" x14ac:dyDescent="0.25">
      <c r="A62" s="33">
        <v>60</v>
      </c>
      <c r="B62" s="34" t="s">
        <v>371</v>
      </c>
      <c r="C62" s="34" t="s">
        <v>377</v>
      </c>
      <c r="D62" s="34" t="s">
        <v>38</v>
      </c>
      <c r="E62" s="7" t="s">
        <v>378</v>
      </c>
      <c r="F62" s="8" t="s">
        <v>23</v>
      </c>
      <c r="G62" s="9" t="s">
        <v>24</v>
      </c>
      <c r="H62" s="30"/>
      <c r="I62" s="30">
        <v>68</v>
      </c>
      <c r="J62" s="31">
        <f t="shared" si="1"/>
        <v>68</v>
      </c>
      <c r="K62" s="35">
        <v>60</v>
      </c>
      <c r="L62" s="35">
        <v>11</v>
      </c>
      <c r="M62" s="31">
        <f t="shared" si="0"/>
        <v>71</v>
      </c>
      <c r="N62" s="6">
        <v>2013</v>
      </c>
      <c r="O62" s="32" t="s">
        <v>379</v>
      </c>
      <c r="P62" s="10" t="s">
        <v>380</v>
      </c>
      <c r="Q62" s="10" t="s">
        <v>381</v>
      </c>
      <c r="R62" s="10" t="s">
        <v>382</v>
      </c>
    </row>
    <row r="63" spans="1:18" ht="39.950000000000003" customHeight="1" x14ac:dyDescent="0.25">
      <c r="A63" s="33">
        <v>61</v>
      </c>
      <c r="B63" s="34" t="s">
        <v>371</v>
      </c>
      <c r="C63" s="34" t="s">
        <v>377</v>
      </c>
      <c r="D63" s="34" t="s">
        <v>21</v>
      </c>
      <c r="E63" s="7" t="s">
        <v>383</v>
      </c>
      <c r="F63" s="8" t="s">
        <v>23</v>
      </c>
      <c r="G63" s="9" t="s">
        <v>55</v>
      </c>
      <c r="H63" s="30"/>
      <c r="I63" s="30">
        <v>80</v>
      </c>
      <c r="J63" s="31">
        <v>80</v>
      </c>
      <c r="K63" s="35">
        <v>0</v>
      </c>
      <c r="L63" s="35">
        <v>0</v>
      </c>
      <c r="M63" s="35">
        <f t="shared" si="0"/>
        <v>0</v>
      </c>
      <c r="N63" s="6">
        <v>2022</v>
      </c>
      <c r="O63" s="32"/>
      <c r="P63" s="10"/>
      <c r="Q63" s="10"/>
      <c r="R63" s="10"/>
    </row>
    <row r="64" spans="1:18" ht="39.950000000000003" customHeight="1" x14ac:dyDescent="0.25">
      <c r="A64" s="33">
        <v>62</v>
      </c>
      <c r="B64" s="34" t="s">
        <v>384</v>
      </c>
      <c r="C64" s="34" t="s">
        <v>60</v>
      </c>
      <c r="D64" s="34" t="s">
        <v>21</v>
      </c>
      <c r="E64" s="7" t="s">
        <v>385</v>
      </c>
      <c r="F64" s="8" t="s">
        <v>23</v>
      </c>
      <c r="G64" s="9" t="s">
        <v>24</v>
      </c>
      <c r="H64" s="30">
        <v>52</v>
      </c>
      <c r="I64" s="30">
        <v>44</v>
      </c>
      <c r="J64" s="31">
        <f t="shared" si="1"/>
        <v>96</v>
      </c>
      <c r="K64" s="35">
        <v>54</v>
      </c>
      <c r="L64" s="35">
        <v>29</v>
      </c>
      <c r="M64" s="31">
        <f t="shared" si="0"/>
        <v>83</v>
      </c>
      <c r="N64" s="6">
        <v>2005</v>
      </c>
      <c r="O64" s="32" t="s">
        <v>386</v>
      </c>
      <c r="P64" s="10" t="s">
        <v>387</v>
      </c>
      <c r="Q64" s="10" t="s">
        <v>388</v>
      </c>
      <c r="R64" s="10" t="s">
        <v>389</v>
      </c>
    </row>
    <row r="65" spans="1:18" ht="39.950000000000003" customHeight="1" x14ac:dyDescent="0.25">
      <c r="A65" s="33">
        <v>63</v>
      </c>
      <c r="B65" s="34" t="s">
        <v>390</v>
      </c>
      <c r="C65" s="34" t="s">
        <v>60</v>
      </c>
      <c r="D65" s="34" t="s">
        <v>21</v>
      </c>
      <c r="E65" s="7" t="s">
        <v>391</v>
      </c>
      <c r="F65" s="8" t="s">
        <v>23</v>
      </c>
      <c r="G65" s="9" t="s">
        <v>24</v>
      </c>
      <c r="H65" s="30">
        <v>44</v>
      </c>
      <c r="I65" s="30">
        <v>40</v>
      </c>
      <c r="J65" s="31">
        <f t="shared" si="1"/>
        <v>84</v>
      </c>
      <c r="K65" s="35">
        <v>13</v>
      </c>
      <c r="L65" s="35">
        <v>48</v>
      </c>
      <c r="M65" s="31">
        <f t="shared" si="0"/>
        <v>61</v>
      </c>
      <c r="N65" s="6">
        <v>1989</v>
      </c>
      <c r="O65" s="32" t="s">
        <v>392</v>
      </c>
      <c r="P65" s="10" t="s">
        <v>393</v>
      </c>
      <c r="Q65" s="10" t="s">
        <v>394</v>
      </c>
      <c r="R65" s="10" t="s">
        <v>395</v>
      </c>
    </row>
    <row r="66" spans="1:18" ht="39.950000000000003" customHeight="1" x14ac:dyDescent="0.25">
      <c r="A66" s="33">
        <v>64</v>
      </c>
      <c r="B66" s="34" t="s">
        <v>390</v>
      </c>
      <c r="C66" s="34" t="s">
        <v>396</v>
      </c>
      <c r="D66" s="34" t="s">
        <v>21</v>
      </c>
      <c r="E66" s="7" t="s">
        <v>397</v>
      </c>
      <c r="F66" s="8" t="s">
        <v>174</v>
      </c>
      <c r="G66" s="9" t="s">
        <v>55</v>
      </c>
      <c r="H66" s="30">
        <v>40</v>
      </c>
      <c r="I66" s="30"/>
      <c r="J66" s="31">
        <f t="shared" si="1"/>
        <v>40</v>
      </c>
      <c r="K66" s="35">
        <v>12</v>
      </c>
      <c r="L66" s="35">
        <v>0</v>
      </c>
      <c r="M66" s="31">
        <f t="shared" si="0"/>
        <v>12</v>
      </c>
      <c r="N66" s="6">
        <v>2020</v>
      </c>
      <c r="O66" s="32" t="s">
        <v>398</v>
      </c>
      <c r="P66" s="10"/>
      <c r="Q66" s="10"/>
      <c r="R66" s="10"/>
    </row>
    <row r="67" spans="1:18" ht="39.950000000000003" customHeight="1" x14ac:dyDescent="0.25">
      <c r="A67" s="33">
        <v>65</v>
      </c>
      <c r="B67" s="34" t="s">
        <v>390</v>
      </c>
      <c r="C67" s="34" t="s">
        <v>399</v>
      </c>
      <c r="D67" s="34" t="s">
        <v>21</v>
      </c>
      <c r="E67" s="7" t="s">
        <v>400</v>
      </c>
      <c r="F67" s="8" t="s">
        <v>23</v>
      </c>
      <c r="G67" s="9" t="s">
        <v>55</v>
      </c>
      <c r="H67" s="30">
        <v>50</v>
      </c>
      <c r="I67" s="30"/>
      <c r="J67" s="31">
        <f t="shared" si="1"/>
        <v>50</v>
      </c>
      <c r="K67" s="35">
        <v>36</v>
      </c>
      <c r="L67" s="35">
        <v>0</v>
      </c>
      <c r="M67" s="31">
        <f t="shared" si="0"/>
        <v>36</v>
      </c>
      <c r="N67" s="6">
        <v>2016</v>
      </c>
      <c r="O67" s="32" t="s">
        <v>401</v>
      </c>
      <c r="P67" s="10" t="s">
        <v>402</v>
      </c>
      <c r="Q67" s="10"/>
      <c r="R67" s="10" t="s">
        <v>403</v>
      </c>
    </row>
    <row r="68" spans="1:18" ht="39.950000000000003" customHeight="1" x14ac:dyDescent="0.25">
      <c r="A68" s="33">
        <v>66</v>
      </c>
      <c r="B68" s="34" t="s">
        <v>404</v>
      </c>
      <c r="C68" s="34" t="s">
        <v>405</v>
      </c>
      <c r="D68" s="34" t="s">
        <v>21</v>
      </c>
      <c r="E68" s="7" t="s">
        <v>406</v>
      </c>
      <c r="F68" s="8" t="s">
        <v>23</v>
      </c>
      <c r="G68" s="9" t="s">
        <v>24</v>
      </c>
      <c r="H68" s="30">
        <v>0</v>
      </c>
      <c r="I68" s="30">
        <v>62</v>
      </c>
      <c r="J68" s="31">
        <f t="shared" si="1"/>
        <v>62</v>
      </c>
      <c r="K68" s="35">
        <v>0</v>
      </c>
      <c r="L68" s="35">
        <v>69</v>
      </c>
      <c r="M68" s="31">
        <f t="shared" ref="M68:M133" si="2">SUM(K68:L68)</f>
        <v>69</v>
      </c>
      <c r="N68" s="6">
        <v>1967</v>
      </c>
      <c r="O68" s="32" t="s">
        <v>407</v>
      </c>
      <c r="P68" s="10" t="s">
        <v>408</v>
      </c>
      <c r="Q68" s="10" t="s">
        <v>409</v>
      </c>
      <c r="R68" s="10" t="s">
        <v>410</v>
      </c>
    </row>
    <row r="69" spans="1:18" ht="39.950000000000003" customHeight="1" x14ac:dyDescent="0.25">
      <c r="A69" s="33">
        <v>67</v>
      </c>
      <c r="B69" s="34" t="s">
        <v>404</v>
      </c>
      <c r="C69" s="34" t="s">
        <v>405</v>
      </c>
      <c r="D69" s="34" t="s">
        <v>21</v>
      </c>
      <c r="E69" s="7" t="s">
        <v>411</v>
      </c>
      <c r="F69" s="8" t="s">
        <v>54</v>
      </c>
      <c r="G69" s="9" t="s">
        <v>67</v>
      </c>
      <c r="H69" s="30"/>
      <c r="I69" s="30">
        <v>64</v>
      </c>
      <c r="J69" s="31">
        <f t="shared" si="1"/>
        <v>64</v>
      </c>
      <c r="K69" s="35">
        <v>27</v>
      </c>
      <c r="L69" s="35">
        <v>43</v>
      </c>
      <c r="M69" s="31">
        <f t="shared" si="2"/>
        <v>70</v>
      </c>
      <c r="N69" s="6">
        <v>2015</v>
      </c>
      <c r="O69" s="32" t="s">
        <v>412</v>
      </c>
      <c r="P69" s="10" t="s">
        <v>413</v>
      </c>
      <c r="Q69" s="10"/>
      <c r="R69" s="10" t="s">
        <v>414</v>
      </c>
    </row>
    <row r="70" spans="1:18" ht="39.950000000000003" customHeight="1" x14ac:dyDescent="0.25">
      <c r="A70" s="33">
        <v>68</v>
      </c>
      <c r="B70" s="34" t="s">
        <v>404</v>
      </c>
      <c r="C70" s="34" t="s">
        <v>405</v>
      </c>
      <c r="D70" s="34" t="s">
        <v>21</v>
      </c>
      <c r="E70" s="7" t="s">
        <v>415</v>
      </c>
      <c r="F70" s="8" t="s">
        <v>174</v>
      </c>
      <c r="G70" s="9" t="s">
        <v>24</v>
      </c>
      <c r="H70" s="30">
        <v>90</v>
      </c>
      <c r="I70" s="30"/>
      <c r="J70" s="31">
        <f t="shared" si="1"/>
        <v>90</v>
      </c>
      <c r="K70" s="35">
        <v>93</v>
      </c>
      <c r="L70" s="35">
        <v>0</v>
      </c>
      <c r="M70" s="31">
        <f t="shared" si="2"/>
        <v>93</v>
      </c>
      <c r="N70" s="6">
        <v>1990</v>
      </c>
      <c r="O70" s="32" t="s">
        <v>416</v>
      </c>
      <c r="P70" s="10" t="s">
        <v>417</v>
      </c>
      <c r="Q70" s="10" t="s">
        <v>418</v>
      </c>
      <c r="R70" s="10" t="s">
        <v>419</v>
      </c>
    </row>
    <row r="71" spans="1:18" ht="39.950000000000003" customHeight="1" x14ac:dyDescent="0.25">
      <c r="A71" s="33">
        <v>69</v>
      </c>
      <c r="B71" s="34" t="s">
        <v>404</v>
      </c>
      <c r="C71" s="34" t="s">
        <v>420</v>
      </c>
      <c r="D71" s="34" t="s">
        <v>21</v>
      </c>
      <c r="E71" s="7" t="s">
        <v>421</v>
      </c>
      <c r="F71" s="8" t="s">
        <v>174</v>
      </c>
      <c r="G71" s="9" t="s">
        <v>67</v>
      </c>
      <c r="H71" s="30">
        <v>74</v>
      </c>
      <c r="I71" s="30">
        <v>22</v>
      </c>
      <c r="J71" s="31">
        <f t="shared" si="1"/>
        <v>96</v>
      </c>
      <c r="K71" s="35">
        <v>57</v>
      </c>
      <c r="L71" s="35">
        <v>40</v>
      </c>
      <c r="M71" s="31">
        <f t="shared" si="2"/>
        <v>97</v>
      </c>
      <c r="N71" s="6">
        <v>2008</v>
      </c>
      <c r="O71" s="32" t="s">
        <v>422</v>
      </c>
      <c r="P71" s="10" t="s">
        <v>423</v>
      </c>
      <c r="Q71" s="10" t="s">
        <v>424</v>
      </c>
      <c r="R71" s="10" t="s">
        <v>425</v>
      </c>
    </row>
    <row r="72" spans="1:18" ht="39.950000000000003" customHeight="1" x14ac:dyDescent="0.25">
      <c r="A72" s="33">
        <v>70</v>
      </c>
      <c r="B72" s="34" t="s">
        <v>404</v>
      </c>
      <c r="C72" s="34" t="s">
        <v>426</v>
      </c>
      <c r="D72" s="34" t="s">
        <v>21</v>
      </c>
      <c r="E72" s="7" t="s">
        <v>427</v>
      </c>
      <c r="F72" s="8" t="s">
        <v>54</v>
      </c>
      <c r="G72" s="9" t="s">
        <v>55</v>
      </c>
      <c r="H72" s="30">
        <v>40</v>
      </c>
      <c r="I72" s="30">
        <v>40</v>
      </c>
      <c r="J72" s="31">
        <f t="shared" si="1"/>
        <v>80</v>
      </c>
      <c r="K72" s="35">
        <v>0</v>
      </c>
      <c r="L72" s="35">
        <v>0</v>
      </c>
      <c r="M72" s="35">
        <f t="shared" si="2"/>
        <v>0</v>
      </c>
      <c r="N72" s="6">
        <v>2021</v>
      </c>
      <c r="O72" s="32" t="s">
        <v>428</v>
      </c>
      <c r="P72" s="10"/>
      <c r="Q72" s="10"/>
      <c r="R72" s="10"/>
    </row>
    <row r="73" spans="1:18" ht="39.950000000000003" customHeight="1" x14ac:dyDescent="0.25">
      <c r="A73" s="33">
        <v>71</v>
      </c>
      <c r="B73" s="34" t="s">
        <v>429</v>
      </c>
      <c r="C73" s="34" t="s">
        <v>430</v>
      </c>
      <c r="D73" s="34" t="s">
        <v>21</v>
      </c>
      <c r="E73" s="7" t="s">
        <v>431</v>
      </c>
      <c r="F73" s="8" t="s">
        <v>23</v>
      </c>
      <c r="G73" s="9" t="s">
        <v>24</v>
      </c>
      <c r="H73" s="30">
        <v>64</v>
      </c>
      <c r="I73" s="30">
        <v>48</v>
      </c>
      <c r="J73" s="31">
        <f t="shared" si="1"/>
        <v>112</v>
      </c>
      <c r="K73" s="35">
        <v>45</v>
      </c>
      <c r="L73" s="35">
        <v>49</v>
      </c>
      <c r="M73" s="31">
        <f t="shared" si="2"/>
        <v>94</v>
      </c>
      <c r="N73" s="6">
        <v>1986</v>
      </c>
      <c r="O73" s="32" t="s">
        <v>432</v>
      </c>
      <c r="P73" s="10" t="s">
        <v>433</v>
      </c>
      <c r="Q73" s="10" t="s">
        <v>434</v>
      </c>
      <c r="R73" s="10" t="s">
        <v>435</v>
      </c>
    </row>
    <row r="74" spans="1:18" ht="39.950000000000003" customHeight="1" x14ac:dyDescent="0.25">
      <c r="A74" s="33">
        <v>72</v>
      </c>
      <c r="B74" s="34" t="s">
        <v>429</v>
      </c>
      <c r="C74" s="34" t="s">
        <v>436</v>
      </c>
      <c r="D74" s="34" t="s">
        <v>38</v>
      </c>
      <c r="E74" s="7" t="s">
        <v>437</v>
      </c>
      <c r="F74" s="8" t="s">
        <v>40</v>
      </c>
      <c r="G74" s="9" t="s">
        <v>67</v>
      </c>
      <c r="H74" s="30">
        <v>58</v>
      </c>
      <c r="I74" s="30">
        <v>6</v>
      </c>
      <c r="J74" s="31">
        <f t="shared" si="1"/>
        <v>64</v>
      </c>
      <c r="K74" s="35">
        <v>56</v>
      </c>
      <c r="L74" s="35">
        <v>6</v>
      </c>
      <c r="M74" s="31">
        <f t="shared" si="2"/>
        <v>62</v>
      </c>
      <c r="N74" s="6">
        <v>2013</v>
      </c>
      <c r="O74" s="32" t="s">
        <v>438</v>
      </c>
      <c r="P74" s="10" t="s">
        <v>439</v>
      </c>
      <c r="Q74" s="10" t="s">
        <v>440</v>
      </c>
      <c r="R74" s="10" t="s">
        <v>441</v>
      </c>
    </row>
    <row r="75" spans="1:18" ht="39.950000000000003" customHeight="1" x14ac:dyDescent="0.25">
      <c r="A75" s="33">
        <v>73</v>
      </c>
      <c r="B75" s="34" t="s">
        <v>442</v>
      </c>
      <c r="C75" s="34" t="s">
        <v>60</v>
      </c>
      <c r="D75" s="34" t="s">
        <v>21</v>
      </c>
      <c r="E75" s="7" t="s">
        <v>443</v>
      </c>
      <c r="F75" s="8" t="s">
        <v>23</v>
      </c>
      <c r="G75" s="9" t="s">
        <v>55</v>
      </c>
      <c r="H75" s="30">
        <v>32</v>
      </c>
      <c r="I75" s="30">
        <v>44</v>
      </c>
      <c r="J75" s="31">
        <f t="shared" si="1"/>
        <v>76</v>
      </c>
      <c r="K75" s="35">
        <v>32</v>
      </c>
      <c r="L75" s="35">
        <v>43</v>
      </c>
      <c r="M75" s="31">
        <f t="shared" si="2"/>
        <v>75</v>
      </c>
      <c r="N75" s="6">
        <v>2015</v>
      </c>
      <c r="O75" s="32" t="s">
        <v>444</v>
      </c>
      <c r="P75" s="10" t="s">
        <v>445</v>
      </c>
      <c r="Q75" s="10" t="s">
        <v>446</v>
      </c>
      <c r="R75" s="10" t="s">
        <v>447</v>
      </c>
    </row>
    <row r="76" spans="1:18" ht="39.950000000000003" customHeight="1" x14ac:dyDescent="0.25">
      <c r="A76" s="33">
        <v>74</v>
      </c>
      <c r="B76" s="34" t="s">
        <v>448</v>
      </c>
      <c r="C76" s="34" t="s">
        <v>449</v>
      </c>
      <c r="D76" s="34" t="s">
        <v>21</v>
      </c>
      <c r="E76" s="7" t="s">
        <v>450</v>
      </c>
      <c r="F76" s="8" t="s">
        <v>23</v>
      </c>
      <c r="G76" s="9" t="s">
        <v>24</v>
      </c>
      <c r="H76" s="30">
        <v>80</v>
      </c>
      <c r="I76" s="30">
        <v>90</v>
      </c>
      <c r="J76" s="31">
        <f t="shared" si="1"/>
        <v>170</v>
      </c>
      <c r="K76" s="35">
        <v>46</v>
      </c>
      <c r="L76" s="35">
        <v>106</v>
      </c>
      <c r="M76" s="31">
        <f t="shared" si="2"/>
        <v>152</v>
      </c>
      <c r="N76" s="6">
        <v>1985</v>
      </c>
      <c r="O76" s="32" t="s">
        <v>451</v>
      </c>
      <c r="P76" s="10" t="s">
        <v>452</v>
      </c>
      <c r="Q76" s="10" t="s">
        <v>453</v>
      </c>
      <c r="R76" s="10" t="s">
        <v>454</v>
      </c>
    </row>
    <row r="77" spans="1:18" ht="39.950000000000003" customHeight="1" x14ac:dyDescent="0.25">
      <c r="A77" s="33">
        <v>75</v>
      </c>
      <c r="B77" s="34" t="s">
        <v>455</v>
      </c>
      <c r="C77" s="34" t="s">
        <v>456</v>
      </c>
      <c r="D77" s="34" t="s">
        <v>38</v>
      </c>
      <c r="E77" s="7" t="s">
        <v>457</v>
      </c>
      <c r="F77" s="8" t="s">
        <v>174</v>
      </c>
      <c r="G77" s="9" t="s">
        <v>67</v>
      </c>
      <c r="H77" s="30">
        <v>39</v>
      </c>
      <c r="I77" s="30"/>
      <c r="J77" s="31">
        <f t="shared" si="1"/>
        <v>39</v>
      </c>
      <c r="K77" s="35">
        <v>55</v>
      </c>
      <c r="L77" s="35">
        <v>0</v>
      </c>
      <c r="M77" s="31">
        <f t="shared" si="2"/>
        <v>55</v>
      </c>
      <c r="N77" s="6">
        <v>2008</v>
      </c>
      <c r="O77" s="32" t="s">
        <v>458</v>
      </c>
      <c r="P77" s="10" t="s">
        <v>459</v>
      </c>
      <c r="Q77" s="10" t="s">
        <v>460</v>
      </c>
      <c r="R77" s="10" t="s">
        <v>461</v>
      </c>
    </row>
    <row r="78" spans="1:18" ht="39.950000000000003" customHeight="1" x14ac:dyDescent="0.25">
      <c r="A78" s="33">
        <v>76</v>
      </c>
      <c r="B78" s="34" t="s">
        <v>455</v>
      </c>
      <c r="C78" s="34" t="s">
        <v>462</v>
      </c>
      <c r="D78" s="34" t="s">
        <v>21</v>
      </c>
      <c r="E78" s="7" t="s">
        <v>463</v>
      </c>
      <c r="F78" s="8" t="s">
        <v>23</v>
      </c>
      <c r="G78" s="9" t="s">
        <v>67</v>
      </c>
      <c r="H78" s="30">
        <v>30</v>
      </c>
      <c r="I78" s="30">
        <v>35</v>
      </c>
      <c r="J78" s="31">
        <f t="shared" ref="J78:J149" si="3">SUM(H78:I78)</f>
        <v>65</v>
      </c>
      <c r="K78" s="35">
        <v>53</v>
      </c>
      <c r="L78" s="35">
        <v>25</v>
      </c>
      <c r="M78" s="31">
        <f t="shared" si="2"/>
        <v>78</v>
      </c>
      <c r="N78" s="6">
        <v>2014</v>
      </c>
      <c r="O78" s="32" t="s">
        <v>464</v>
      </c>
      <c r="P78" s="10" t="s">
        <v>465</v>
      </c>
      <c r="Q78" s="10" t="s">
        <v>466</v>
      </c>
      <c r="R78" s="10" t="s">
        <v>467</v>
      </c>
    </row>
    <row r="79" spans="1:18" ht="39.950000000000003" customHeight="1" x14ac:dyDescent="0.25">
      <c r="A79" s="33">
        <v>77</v>
      </c>
      <c r="B79" s="34" t="s">
        <v>455</v>
      </c>
      <c r="C79" s="34" t="s">
        <v>468</v>
      </c>
      <c r="D79" s="34" t="s">
        <v>38</v>
      </c>
      <c r="E79" s="7" t="s">
        <v>469</v>
      </c>
      <c r="F79" s="8" t="s">
        <v>54</v>
      </c>
      <c r="G79" s="9" t="s">
        <v>55</v>
      </c>
      <c r="H79" s="30">
        <v>40</v>
      </c>
      <c r="I79" s="30">
        <v>25</v>
      </c>
      <c r="J79" s="31">
        <f t="shared" si="3"/>
        <v>65</v>
      </c>
      <c r="K79" s="35">
        <v>25</v>
      </c>
      <c r="L79" s="35">
        <v>15</v>
      </c>
      <c r="M79" s="31">
        <f t="shared" si="2"/>
        <v>40</v>
      </c>
      <c r="N79" s="6">
        <v>2017</v>
      </c>
      <c r="O79" s="32" t="s">
        <v>470</v>
      </c>
      <c r="P79" s="10" t="s">
        <v>471</v>
      </c>
      <c r="Q79" s="10" t="s">
        <v>472</v>
      </c>
      <c r="R79" s="10"/>
    </row>
    <row r="80" spans="1:18" ht="39.950000000000003" customHeight="1" x14ac:dyDescent="0.25">
      <c r="A80" s="33">
        <v>78</v>
      </c>
      <c r="B80" s="34" t="s">
        <v>473</v>
      </c>
      <c r="C80" s="34" t="s">
        <v>474</v>
      </c>
      <c r="D80" s="34" t="s">
        <v>475</v>
      </c>
      <c r="E80" s="7" t="s">
        <v>476</v>
      </c>
      <c r="F80" s="8" t="s">
        <v>23</v>
      </c>
      <c r="G80" s="9" t="s">
        <v>141</v>
      </c>
      <c r="H80" s="30">
        <v>104</v>
      </c>
      <c r="I80" s="30">
        <v>43</v>
      </c>
      <c r="J80" s="31">
        <f t="shared" si="3"/>
        <v>147</v>
      </c>
      <c r="K80" s="35">
        <v>90</v>
      </c>
      <c r="L80" s="35">
        <v>43</v>
      </c>
      <c r="M80" s="31">
        <f t="shared" si="2"/>
        <v>133</v>
      </c>
      <c r="N80" s="6">
        <v>1978</v>
      </c>
      <c r="O80" s="32" t="s">
        <v>477</v>
      </c>
      <c r="P80" s="10" t="s">
        <v>478</v>
      </c>
      <c r="Q80" s="10" t="s">
        <v>479</v>
      </c>
      <c r="R80" s="10" t="s">
        <v>480</v>
      </c>
    </row>
    <row r="81" spans="1:18" ht="39.950000000000003" customHeight="1" x14ac:dyDescent="0.25">
      <c r="A81" s="33">
        <v>79</v>
      </c>
      <c r="B81" s="34" t="s">
        <v>473</v>
      </c>
      <c r="C81" s="34" t="s">
        <v>481</v>
      </c>
      <c r="D81" s="34" t="s">
        <v>482</v>
      </c>
      <c r="E81" s="7" t="s">
        <v>483</v>
      </c>
      <c r="F81" s="8" t="s">
        <v>23</v>
      </c>
      <c r="G81" s="9" t="s">
        <v>55</v>
      </c>
      <c r="H81" s="30">
        <v>84</v>
      </c>
      <c r="I81" s="30">
        <v>68</v>
      </c>
      <c r="J81" s="31">
        <f t="shared" si="3"/>
        <v>152</v>
      </c>
      <c r="K81" s="35">
        <v>49</v>
      </c>
      <c r="L81" s="35">
        <v>54</v>
      </c>
      <c r="M81" s="31">
        <f t="shared" si="2"/>
        <v>103</v>
      </c>
      <c r="N81" s="6">
        <v>2015</v>
      </c>
      <c r="O81" s="32" t="s">
        <v>484</v>
      </c>
      <c r="P81" s="10" t="s">
        <v>485</v>
      </c>
      <c r="Q81" s="10" t="s">
        <v>486</v>
      </c>
      <c r="R81" s="10" t="s">
        <v>487</v>
      </c>
    </row>
    <row r="82" spans="1:18" ht="39.950000000000003" customHeight="1" x14ac:dyDescent="0.25">
      <c r="A82" s="33">
        <v>80</v>
      </c>
      <c r="B82" s="34" t="s">
        <v>473</v>
      </c>
      <c r="C82" s="34" t="s">
        <v>488</v>
      </c>
      <c r="D82" s="34" t="s">
        <v>489</v>
      </c>
      <c r="E82" s="7" t="s">
        <v>490</v>
      </c>
      <c r="F82" s="8" t="s">
        <v>23</v>
      </c>
      <c r="G82" s="9" t="s">
        <v>100</v>
      </c>
      <c r="H82" s="30">
        <v>409</v>
      </c>
      <c r="I82" s="30">
        <v>53</v>
      </c>
      <c r="J82" s="31">
        <f t="shared" si="3"/>
        <v>462</v>
      </c>
      <c r="K82" s="35">
        <v>328</v>
      </c>
      <c r="L82" s="35">
        <v>30</v>
      </c>
      <c r="M82" s="31">
        <f t="shared" si="2"/>
        <v>358</v>
      </c>
      <c r="N82" s="6">
        <v>2012</v>
      </c>
      <c r="O82" s="32" t="s">
        <v>491</v>
      </c>
      <c r="P82" s="10" t="s">
        <v>492</v>
      </c>
      <c r="Q82" s="10" t="s">
        <v>493</v>
      </c>
      <c r="R82" s="10" t="s">
        <v>494</v>
      </c>
    </row>
    <row r="83" spans="1:18" ht="39.950000000000003" customHeight="1" x14ac:dyDescent="0.25">
      <c r="A83" s="33">
        <v>81</v>
      </c>
      <c r="B83" s="34" t="s">
        <v>473</v>
      </c>
      <c r="C83" s="34" t="s">
        <v>495</v>
      </c>
      <c r="D83" s="34" t="s">
        <v>496</v>
      </c>
      <c r="E83" s="7" t="s">
        <v>497</v>
      </c>
      <c r="F83" s="8" t="s">
        <v>23</v>
      </c>
      <c r="G83" s="9" t="s">
        <v>498</v>
      </c>
      <c r="H83" s="30">
        <v>48</v>
      </c>
      <c r="I83" s="30">
        <v>62</v>
      </c>
      <c r="J83" s="31">
        <f t="shared" si="3"/>
        <v>110</v>
      </c>
      <c r="K83" s="35">
        <v>53</v>
      </c>
      <c r="L83" s="35">
        <v>0</v>
      </c>
      <c r="M83" s="31">
        <f t="shared" si="2"/>
        <v>53</v>
      </c>
      <c r="N83" s="6">
        <v>1986</v>
      </c>
      <c r="O83" s="32" t="s">
        <v>499</v>
      </c>
      <c r="P83" s="10" t="s">
        <v>500</v>
      </c>
      <c r="Q83" s="10" t="s">
        <v>501</v>
      </c>
      <c r="R83" s="10" t="s">
        <v>502</v>
      </c>
    </row>
    <row r="84" spans="1:18" ht="39.950000000000003" customHeight="1" x14ac:dyDescent="0.25">
      <c r="A84" s="33">
        <v>82</v>
      </c>
      <c r="B84" s="34" t="s">
        <v>473</v>
      </c>
      <c r="C84" s="34" t="s">
        <v>503</v>
      </c>
      <c r="D84" s="34" t="s">
        <v>489</v>
      </c>
      <c r="E84" s="7" t="s">
        <v>504</v>
      </c>
      <c r="F84" s="8" t="s">
        <v>23</v>
      </c>
      <c r="G84" s="9" t="s">
        <v>55</v>
      </c>
      <c r="H84" s="30">
        <v>61</v>
      </c>
      <c r="I84" s="30">
        <v>54</v>
      </c>
      <c r="J84" s="31">
        <f t="shared" si="3"/>
        <v>115</v>
      </c>
      <c r="K84" s="35">
        <v>28</v>
      </c>
      <c r="L84" s="35">
        <v>65</v>
      </c>
      <c r="M84" s="31">
        <f t="shared" si="2"/>
        <v>93</v>
      </c>
      <c r="N84" s="6">
        <v>1992</v>
      </c>
      <c r="O84" s="32" t="s">
        <v>505</v>
      </c>
      <c r="P84" s="10" t="s">
        <v>506</v>
      </c>
      <c r="Q84" s="10" t="s">
        <v>507</v>
      </c>
      <c r="R84" s="10" t="s">
        <v>508</v>
      </c>
    </row>
    <row r="85" spans="1:18" ht="39.950000000000003" customHeight="1" x14ac:dyDescent="0.25">
      <c r="A85" s="33">
        <v>83</v>
      </c>
      <c r="B85" s="34" t="s">
        <v>473</v>
      </c>
      <c r="C85" s="34" t="s">
        <v>509</v>
      </c>
      <c r="D85" s="34" t="s">
        <v>510</v>
      </c>
      <c r="E85" s="7" t="s">
        <v>511</v>
      </c>
      <c r="F85" s="8" t="s">
        <v>23</v>
      </c>
      <c r="G85" s="9" t="s">
        <v>141</v>
      </c>
      <c r="H85" s="30">
        <v>162</v>
      </c>
      <c r="I85" s="30">
        <v>93</v>
      </c>
      <c r="J85" s="31">
        <f t="shared" si="3"/>
        <v>255</v>
      </c>
      <c r="K85" s="35">
        <v>140</v>
      </c>
      <c r="L85" s="35">
        <v>90</v>
      </c>
      <c r="M85" s="31">
        <f t="shared" si="2"/>
        <v>230</v>
      </c>
      <c r="N85" s="6">
        <v>1975</v>
      </c>
      <c r="O85" s="32" t="s">
        <v>512</v>
      </c>
      <c r="P85" s="10" t="s">
        <v>513</v>
      </c>
      <c r="Q85" s="10" t="s">
        <v>514</v>
      </c>
      <c r="R85" s="10" t="s">
        <v>515</v>
      </c>
    </row>
    <row r="86" spans="1:18" ht="39.950000000000003" customHeight="1" x14ac:dyDescent="0.25">
      <c r="A86" s="33">
        <v>84</v>
      </c>
      <c r="B86" s="34" t="s">
        <v>473</v>
      </c>
      <c r="C86" s="34" t="s">
        <v>516</v>
      </c>
      <c r="D86" s="34" t="s">
        <v>496</v>
      </c>
      <c r="E86" s="7" t="s">
        <v>517</v>
      </c>
      <c r="F86" s="8" t="s">
        <v>23</v>
      </c>
      <c r="G86" s="9" t="s">
        <v>55</v>
      </c>
      <c r="H86" s="30">
        <v>62</v>
      </c>
      <c r="I86" s="30">
        <v>72</v>
      </c>
      <c r="J86" s="31">
        <f t="shared" si="3"/>
        <v>134</v>
      </c>
      <c r="K86" s="35">
        <v>54</v>
      </c>
      <c r="L86" s="35">
        <v>71</v>
      </c>
      <c r="M86" s="31">
        <f t="shared" si="2"/>
        <v>125</v>
      </c>
      <c r="N86" s="6">
        <v>2008</v>
      </c>
      <c r="O86" s="32" t="s">
        <v>518</v>
      </c>
      <c r="P86" s="10" t="s">
        <v>519</v>
      </c>
      <c r="Q86" s="10" t="s">
        <v>520</v>
      </c>
      <c r="R86" s="10" t="s">
        <v>521</v>
      </c>
    </row>
    <row r="87" spans="1:18" ht="39.950000000000003" customHeight="1" x14ac:dyDescent="0.25">
      <c r="A87" s="33">
        <v>85</v>
      </c>
      <c r="B87" s="34" t="s">
        <v>473</v>
      </c>
      <c r="C87" s="34" t="s">
        <v>522</v>
      </c>
      <c r="D87" s="34" t="s">
        <v>523</v>
      </c>
      <c r="E87" s="7" t="s">
        <v>524</v>
      </c>
      <c r="F87" s="8" t="s">
        <v>40</v>
      </c>
      <c r="G87" s="9" t="s">
        <v>67</v>
      </c>
      <c r="H87" s="30">
        <v>85</v>
      </c>
      <c r="I87" s="30">
        <v>12</v>
      </c>
      <c r="J87" s="31">
        <f t="shared" si="3"/>
        <v>97</v>
      </c>
      <c r="K87" s="35">
        <v>77</v>
      </c>
      <c r="L87" s="35">
        <v>12</v>
      </c>
      <c r="M87" s="31">
        <f t="shared" si="2"/>
        <v>89</v>
      </c>
      <c r="N87" s="6">
        <v>2014</v>
      </c>
      <c r="O87" s="32" t="s">
        <v>525</v>
      </c>
      <c r="P87" s="10" t="s">
        <v>526</v>
      </c>
      <c r="Q87" s="10" t="s">
        <v>527</v>
      </c>
      <c r="R87" s="10" t="s">
        <v>528</v>
      </c>
    </row>
    <row r="88" spans="1:18" ht="39.950000000000003" customHeight="1" x14ac:dyDescent="0.25">
      <c r="A88" s="33">
        <v>86</v>
      </c>
      <c r="B88" s="34" t="s">
        <v>473</v>
      </c>
      <c r="C88" s="34" t="s">
        <v>529</v>
      </c>
      <c r="D88" s="34" t="s">
        <v>523</v>
      </c>
      <c r="E88" s="7" t="s">
        <v>530</v>
      </c>
      <c r="F88" s="8" t="s">
        <v>40</v>
      </c>
      <c r="G88" s="9" t="s">
        <v>31</v>
      </c>
      <c r="H88" s="30">
        <v>64</v>
      </c>
      <c r="I88" s="30">
        <v>16</v>
      </c>
      <c r="J88" s="31">
        <f t="shared" si="3"/>
        <v>80</v>
      </c>
      <c r="K88" s="35">
        <v>62</v>
      </c>
      <c r="L88" s="35">
        <v>13</v>
      </c>
      <c r="M88" s="31">
        <f t="shared" si="2"/>
        <v>75</v>
      </c>
      <c r="N88" s="6">
        <v>1985</v>
      </c>
      <c r="O88" s="32" t="s">
        <v>531</v>
      </c>
      <c r="P88" s="10" t="s">
        <v>532</v>
      </c>
      <c r="Q88" s="10" t="s">
        <v>533</v>
      </c>
      <c r="R88" s="10" t="s">
        <v>534</v>
      </c>
    </row>
    <row r="89" spans="1:18" ht="39.950000000000003" customHeight="1" x14ac:dyDescent="0.25">
      <c r="A89" s="33">
        <v>87</v>
      </c>
      <c r="B89" s="34" t="s">
        <v>473</v>
      </c>
      <c r="C89" s="34" t="s">
        <v>535</v>
      </c>
      <c r="D89" s="34" t="s">
        <v>21</v>
      </c>
      <c r="E89" s="7" t="s">
        <v>536</v>
      </c>
      <c r="F89" s="8" t="s">
        <v>23</v>
      </c>
      <c r="G89" s="9" t="s">
        <v>537</v>
      </c>
      <c r="H89" s="30">
        <v>344</v>
      </c>
      <c r="I89" s="30">
        <v>172</v>
      </c>
      <c r="J89" s="31">
        <f>SUM(H89:I89)</f>
        <v>516</v>
      </c>
      <c r="K89" s="35">
        <v>316</v>
      </c>
      <c r="L89" s="35">
        <v>111</v>
      </c>
      <c r="M89" s="31">
        <f>SUM(K89:L89)</f>
        <v>427</v>
      </c>
      <c r="N89" s="6">
        <v>1896</v>
      </c>
      <c r="O89" s="32" t="s">
        <v>538</v>
      </c>
      <c r="P89" s="10" t="s">
        <v>539</v>
      </c>
      <c r="Q89" s="10" t="s">
        <v>540</v>
      </c>
      <c r="R89" s="10"/>
    </row>
    <row r="90" spans="1:18" ht="39.950000000000003" customHeight="1" x14ac:dyDescent="0.25">
      <c r="A90" s="33">
        <v>88</v>
      </c>
      <c r="B90" s="34" t="s">
        <v>541</v>
      </c>
      <c r="C90" s="34" t="s">
        <v>542</v>
      </c>
      <c r="D90" s="34" t="s">
        <v>21</v>
      </c>
      <c r="E90" s="7" t="s">
        <v>543</v>
      </c>
      <c r="F90" s="8" t="s">
        <v>23</v>
      </c>
      <c r="G90" s="9" t="s">
        <v>24</v>
      </c>
      <c r="H90" s="30">
        <v>0</v>
      </c>
      <c r="I90" s="30">
        <v>170</v>
      </c>
      <c r="J90" s="31">
        <f t="shared" si="3"/>
        <v>170</v>
      </c>
      <c r="K90" s="35">
        <v>0</v>
      </c>
      <c r="L90" s="35">
        <v>127</v>
      </c>
      <c r="M90" s="31">
        <f t="shared" si="2"/>
        <v>127</v>
      </c>
      <c r="N90" s="6">
        <v>2005</v>
      </c>
      <c r="O90" s="32" t="s">
        <v>544</v>
      </c>
      <c r="P90" s="10" t="s">
        <v>545</v>
      </c>
      <c r="Q90" s="10" t="s">
        <v>546</v>
      </c>
      <c r="R90" s="10" t="s">
        <v>547</v>
      </c>
    </row>
    <row r="91" spans="1:18" ht="39.950000000000003" customHeight="1" x14ac:dyDescent="0.25">
      <c r="A91" s="33">
        <v>89</v>
      </c>
      <c r="B91" s="34" t="s">
        <v>541</v>
      </c>
      <c r="C91" s="34" t="s">
        <v>548</v>
      </c>
      <c r="D91" s="34" t="s">
        <v>21</v>
      </c>
      <c r="E91" s="7" t="s">
        <v>549</v>
      </c>
      <c r="F91" s="8" t="s">
        <v>23</v>
      </c>
      <c r="G91" s="9" t="s">
        <v>141</v>
      </c>
      <c r="H91" s="30">
        <v>116</v>
      </c>
      <c r="I91" s="30">
        <v>72</v>
      </c>
      <c r="J91" s="31">
        <f t="shared" si="3"/>
        <v>188</v>
      </c>
      <c r="K91" s="35">
        <v>121</v>
      </c>
      <c r="L91" s="35">
        <v>60</v>
      </c>
      <c r="M91" s="31">
        <f t="shared" si="2"/>
        <v>181</v>
      </c>
      <c r="N91" s="6">
        <v>1977</v>
      </c>
      <c r="O91" s="32" t="s">
        <v>550</v>
      </c>
      <c r="P91" s="10" t="s">
        <v>551</v>
      </c>
      <c r="Q91" s="10" t="s">
        <v>552</v>
      </c>
      <c r="R91" s="10" t="s">
        <v>553</v>
      </c>
    </row>
    <row r="92" spans="1:18" ht="39.950000000000003" customHeight="1" x14ac:dyDescent="0.25">
      <c r="A92" s="33">
        <v>90</v>
      </c>
      <c r="B92" s="34" t="s">
        <v>541</v>
      </c>
      <c r="C92" s="34" t="s">
        <v>554</v>
      </c>
      <c r="D92" s="34" t="s">
        <v>21</v>
      </c>
      <c r="E92" s="7" t="s">
        <v>555</v>
      </c>
      <c r="F92" s="8" t="s">
        <v>23</v>
      </c>
      <c r="G92" s="9" t="s">
        <v>100</v>
      </c>
      <c r="H92" s="30">
        <v>675</v>
      </c>
      <c r="I92" s="30">
        <v>269</v>
      </c>
      <c r="J92" s="31">
        <f t="shared" si="3"/>
        <v>944</v>
      </c>
      <c r="K92" s="35">
        <v>591</v>
      </c>
      <c r="L92" s="35">
        <v>142</v>
      </c>
      <c r="M92" s="31">
        <f t="shared" si="2"/>
        <v>733</v>
      </c>
      <c r="N92" s="6">
        <v>2012</v>
      </c>
      <c r="O92" s="32" t="s">
        <v>556</v>
      </c>
      <c r="P92" s="10" t="s">
        <v>557</v>
      </c>
      <c r="Q92" s="10" t="s">
        <v>558</v>
      </c>
      <c r="R92" s="10" t="s">
        <v>559</v>
      </c>
    </row>
    <row r="93" spans="1:18" ht="39.950000000000003" customHeight="1" x14ac:dyDescent="0.25">
      <c r="A93" s="33">
        <v>91</v>
      </c>
      <c r="B93" s="34" t="s">
        <v>541</v>
      </c>
      <c r="C93" s="34" t="s">
        <v>560</v>
      </c>
      <c r="D93" s="34" t="s">
        <v>561</v>
      </c>
      <c r="E93" s="7" t="s">
        <v>562</v>
      </c>
      <c r="F93" s="8" t="s">
        <v>40</v>
      </c>
      <c r="G93" s="9" t="s">
        <v>24</v>
      </c>
      <c r="H93" s="30">
        <v>66</v>
      </c>
      <c r="I93" s="30">
        <v>29</v>
      </c>
      <c r="J93" s="31">
        <f t="shared" si="3"/>
        <v>95</v>
      </c>
      <c r="K93" s="35">
        <v>45</v>
      </c>
      <c r="L93" s="35">
        <v>18</v>
      </c>
      <c r="M93" s="31">
        <f t="shared" si="2"/>
        <v>63</v>
      </c>
      <c r="N93" s="6">
        <v>2006</v>
      </c>
      <c r="O93" s="32" t="s">
        <v>563</v>
      </c>
      <c r="P93" s="10" t="s">
        <v>564</v>
      </c>
      <c r="Q93" s="10" t="s">
        <v>565</v>
      </c>
      <c r="R93" s="10" t="s">
        <v>566</v>
      </c>
    </row>
    <row r="94" spans="1:18" ht="39.950000000000003" customHeight="1" x14ac:dyDescent="0.25">
      <c r="A94" s="33">
        <v>92</v>
      </c>
      <c r="B94" s="34" t="s">
        <v>541</v>
      </c>
      <c r="C94" s="34" t="s">
        <v>567</v>
      </c>
      <c r="D94" s="34" t="s">
        <v>568</v>
      </c>
      <c r="E94" s="7" t="s">
        <v>569</v>
      </c>
      <c r="F94" s="8" t="s">
        <v>174</v>
      </c>
      <c r="G94" s="9" t="s">
        <v>55</v>
      </c>
      <c r="H94" s="30">
        <v>54</v>
      </c>
      <c r="I94" s="30">
        <v>6</v>
      </c>
      <c r="J94" s="31">
        <f t="shared" si="3"/>
        <v>60</v>
      </c>
      <c r="K94" s="35">
        <v>54</v>
      </c>
      <c r="L94" s="35">
        <v>0</v>
      </c>
      <c r="M94" s="31">
        <f t="shared" si="2"/>
        <v>54</v>
      </c>
      <c r="N94" s="6">
        <v>2010</v>
      </c>
      <c r="O94" s="32" t="s">
        <v>570</v>
      </c>
      <c r="P94" s="10" t="s">
        <v>571</v>
      </c>
      <c r="Q94" s="10" t="s">
        <v>572</v>
      </c>
      <c r="R94" s="10" t="s">
        <v>573</v>
      </c>
    </row>
    <row r="95" spans="1:18" ht="39.950000000000003" customHeight="1" x14ac:dyDescent="0.25">
      <c r="A95" s="33">
        <v>93</v>
      </c>
      <c r="B95" s="34" t="s">
        <v>541</v>
      </c>
      <c r="C95" s="34" t="s">
        <v>574</v>
      </c>
      <c r="D95" s="34" t="s">
        <v>561</v>
      </c>
      <c r="E95" s="7" t="s">
        <v>575</v>
      </c>
      <c r="F95" s="8" t="s">
        <v>23</v>
      </c>
      <c r="G95" s="9" t="s">
        <v>24</v>
      </c>
      <c r="H95" s="30">
        <v>15</v>
      </c>
      <c r="I95" s="30">
        <v>94</v>
      </c>
      <c r="J95" s="31">
        <f t="shared" si="3"/>
        <v>109</v>
      </c>
      <c r="K95" s="35">
        <v>12</v>
      </c>
      <c r="L95" s="35">
        <v>89</v>
      </c>
      <c r="M95" s="31">
        <f t="shared" si="2"/>
        <v>101</v>
      </c>
      <c r="N95" s="6">
        <v>2011</v>
      </c>
      <c r="O95" s="32" t="s">
        <v>576</v>
      </c>
      <c r="P95" s="10" t="s">
        <v>577</v>
      </c>
      <c r="Q95" s="10" t="s">
        <v>578</v>
      </c>
      <c r="R95" s="10" t="s">
        <v>579</v>
      </c>
    </row>
    <row r="96" spans="1:18" ht="39.950000000000003" customHeight="1" x14ac:dyDescent="0.25">
      <c r="A96" s="33">
        <v>94</v>
      </c>
      <c r="B96" s="34" t="s">
        <v>541</v>
      </c>
      <c r="C96" s="34" t="s">
        <v>580</v>
      </c>
      <c r="D96" s="34" t="s">
        <v>38</v>
      </c>
      <c r="E96" s="7" t="s">
        <v>581</v>
      </c>
      <c r="F96" s="8" t="s">
        <v>23</v>
      </c>
      <c r="G96" s="9" t="s">
        <v>55</v>
      </c>
      <c r="H96" s="30"/>
      <c r="I96" s="30">
        <v>97</v>
      </c>
      <c r="J96" s="31">
        <f t="shared" si="3"/>
        <v>97</v>
      </c>
      <c r="K96" s="35">
        <v>0</v>
      </c>
      <c r="L96" s="35">
        <v>83</v>
      </c>
      <c r="M96" s="31">
        <f t="shared" si="2"/>
        <v>83</v>
      </c>
      <c r="N96" s="6">
        <v>2015</v>
      </c>
      <c r="O96" s="32" t="s">
        <v>582</v>
      </c>
      <c r="P96" s="10" t="s">
        <v>583</v>
      </c>
      <c r="Q96" s="10" t="s">
        <v>584</v>
      </c>
      <c r="R96" s="10" t="s">
        <v>585</v>
      </c>
    </row>
    <row r="97" spans="1:18" ht="39.950000000000003" customHeight="1" x14ac:dyDescent="0.25">
      <c r="A97" s="33">
        <v>95</v>
      </c>
      <c r="B97" s="34" t="s">
        <v>541</v>
      </c>
      <c r="C97" s="34" t="s">
        <v>586</v>
      </c>
      <c r="D97" s="34" t="s">
        <v>38</v>
      </c>
      <c r="E97" s="7" t="s">
        <v>587</v>
      </c>
      <c r="F97" s="8" t="s">
        <v>23</v>
      </c>
      <c r="G97" s="9" t="s">
        <v>67</v>
      </c>
      <c r="H97" s="30">
        <v>96</v>
      </c>
      <c r="I97" s="30">
        <v>45</v>
      </c>
      <c r="J97" s="31">
        <f t="shared" si="3"/>
        <v>141</v>
      </c>
      <c r="K97" s="35">
        <v>39</v>
      </c>
      <c r="L97" s="35">
        <v>66</v>
      </c>
      <c r="M97" s="31">
        <f t="shared" si="2"/>
        <v>105</v>
      </c>
      <c r="N97" s="6">
        <v>2009</v>
      </c>
      <c r="O97" s="32" t="s">
        <v>588</v>
      </c>
      <c r="P97" s="10" t="s">
        <v>589</v>
      </c>
      <c r="Q97" s="10" t="s">
        <v>590</v>
      </c>
      <c r="R97" s="10" t="s">
        <v>591</v>
      </c>
    </row>
    <row r="98" spans="1:18" ht="39.950000000000003" customHeight="1" x14ac:dyDescent="0.25">
      <c r="A98" s="33">
        <v>96</v>
      </c>
      <c r="B98" s="34" t="s">
        <v>592</v>
      </c>
      <c r="C98" s="34" t="s">
        <v>593</v>
      </c>
      <c r="D98" s="34" t="s">
        <v>38</v>
      </c>
      <c r="E98" s="7" t="s">
        <v>594</v>
      </c>
      <c r="F98" s="8" t="s">
        <v>40</v>
      </c>
      <c r="G98" s="9" t="s">
        <v>24</v>
      </c>
      <c r="H98" s="30">
        <v>55</v>
      </c>
      <c r="I98" s="30">
        <v>5</v>
      </c>
      <c r="J98" s="31">
        <f t="shared" si="3"/>
        <v>60</v>
      </c>
      <c r="K98" s="35">
        <v>42</v>
      </c>
      <c r="L98" s="35">
        <v>0</v>
      </c>
      <c r="M98" s="31">
        <f t="shared" si="2"/>
        <v>42</v>
      </c>
      <c r="N98" s="6">
        <v>2010</v>
      </c>
      <c r="O98" s="32" t="s">
        <v>595</v>
      </c>
      <c r="P98" s="10" t="s">
        <v>596</v>
      </c>
      <c r="Q98" s="10" t="s">
        <v>597</v>
      </c>
      <c r="R98" s="10" t="s">
        <v>598</v>
      </c>
    </row>
    <row r="99" spans="1:18" ht="39.950000000000003" customHeight="1" x14ac:dyDescent="0.25">
      <c r="A99" s="33">
        <v>97</v>
      </c>
      <c r="B99" s="34" t="s">
        <v>592</v>
      </c>
      <c r="C99" s="34" t="s">
        <v>599</v>
      </c>
      <c r="D99" s="34" t="s">
        <v>21</v>
      </c>
      <c r="E99" s="7" t="s">
        <v>600</v>
      </c>
      <c r="F99" s="8" t="s">
        <v>23</v>
      </c>
      <c r="G99" s="9" t="s">
        <v>24</v>
      </c>
      <c r="H99" s="30">
        <v>30</v>
      </c>
      <c r="I99" s="30">
        <v>45</v>
      </c>
      <c r="J99" s="31">
        <f t="shared" si="3"/>
        <v>75</v>
      </c>
      <c r="K99" s="35">
        <v>24</v>
      </c>
      <c r="L99" s="35">
        <v>40</v>
      </c>
      <c r="M99" s="31">
        <f t="shared" si="2"/>
        <v>64</v>
      </c>
      <c r="N99" s="6">
        <v>1981</v>
      </c>
      <c r="O99" s="32" t="s">
        <v>601</v>
      </c>
      <c r="P99" s="10" t="s">
        <v>602</v>
      </c>
      <c r="Q99" s="10" t="s">
        <v>603</v>
      </c>
      <c r="R99" s="10" t="s">
        <v>604</v>
      </c>
    </row>
    <row r="100" spans="1:18" ht="39.950000000000003" customHeight="1" x14ac:dyDescent="0.25">
      <c r="A100" s="33">
        <v>98</v>
      </c>
      <c r="B100" s="34" t="s">
        <v>592</v>
      </c>
      <c r="C100" s="34" t="s">
        <v>599</v>
      </c>
      <c r="D100" s="34" t="s">
        <v>21</v>
      </c>
      <c r="E100" s="7" t="s">
        <v>605</v>
      </c>
      <c r="F100" s="8" t="s">
        <v>23</v>
      </c>
      <c r="G100" s="9" t="s">
        <v>55</v>
      </c>
      <c r="H100" s="30">
        <v>84</v>
      </c>
      <c r="I100" s="30">
        <v>70</v>
      </c>
      <c r="J100" s="31">
        <f t="shared" si="3"/>
        <v>154</v>
      </c>
      <c r="K100" s="35">
        <v>41</v>
      </c>
      <c r="L100" s="35">
        <v>43</v>
      </c>
      <c r="M100" s="31">
        <f t="shared" si="2"/>
        <v>84</v>
      </c>
      <c r="N100" s="6">
        <v>2015</v>
      </c>
      <c r="O100" s="32" t="s">
        <v>606</v>
      </c>
      <c r="P100" s="10" t="s">
        <v>607</v>
      </c>
      <c r="Q100" s="10" t="s">
        <v>608</v>
      </c>
      <c r="R100" s="10" t="s">
        <v>609</v>
      </c>
    </row>
    <row r="101" spans="1:18" ht="39.950000000000003" customHeight="1" x14ac:dyDescent="0.25">
      <c r="A101" s="33">
        <v>99</v>
      </c>
      <c r="B101" s="34" t="s">
        <v>610</v>
      </c>
      <c r="C101" s="34" t="s">
        <v>60</v>
      </c>
      <c r="D101" s="34" t="s">
        <v>21</v>
      </c>
      <c r="E101" s="7" t="s">
        <v>611</v>
      </c>
      <c r="F101" s="8" t="s">
        <v>40</v>
      </c>
      <c r="G101" s="9" t="s">
        <v>24</v>
      </c>
      <c r="H101" s="30">
        <v>75</v>
      </c>
      <c r="I101" s="30">
        <v>35</v>
      </c>
      <c r="J101" s="31">
        <f t="shared" si="3"/>
        <v>110</v>
      </c>
      <c r="K101" s="35">
        <v>75</v>
      </c>
      <c r="L101" s="35">
        <v>23</v>
      </c>
      <c r="M101" s="31">
        <f t="shared" si="2"/>
        <v>98</v>
      </c>
      <c r="N101" s="6">
        <v>2000</v>
      </c>
      <c r="O101" s="32" t="s">
        <v>612</v>
      </c>
      <c r="P101" s="10" t="s">
        <v>613</v>
      </c>
      <c r="Q101" s="10" t="s">
        <v>614</v>
      </c>
      <c r="R101" s="10" t="s">
        <v>615</v>
      </c>
    </row>
    <row r="102" spans="1:18" ht="39.950000000000003" customHeight="1" x14ac:dyDescent="0.25">
      <c r="A102" s="33">
        <v>100</v>
      </c>
      <c r="B102" s="34" t="s">
        <v>616</v>
      </c>
      <c r="C102" s="34" t="s">
        <v>60</v>
      </c>
      <c r="D102" s="34" t="s">
        <v>21</v>
      </c>
      <c r="E102" s="7" t="s">
        <v>617</v>
      </c>
      <c r="F102" s="8" t="s">
        <v>23</v>
      </c>
      <c r="G102" s="9" t="s">
        <v>24</v>
      </c>
      <c r="H102" s="30"/>
      <c r="I102" s="30">
        <v>90</v>
      </c>
      <c r="J102" s="31">
        <f t="shared" si="3"/>
        <v>90</v>
      </c>
      <c r="K102" s="35">
        <v>29</v>
      </c>
      <c r="L102" s="35">
        <v>50</v>
      </c>
      <c r="M102" s="31">
        <f t="shared" si="2"/>
        <v>79</v>
      </c>
      <c r="N102" s="6">
        <v>1998</v>
      </c>
      <c r="O102" s="32" t="s">
        <v>618</v>
      </c>
      <c r="P102" s="10" t="s">
        <v>619</v>
      </c>
      <c r="Q102" s="10" t="s">
        <v>620</v>
      </c>
      <c r="R102" s="10" t="s">
        <v>621</v>
      </c>
    </row>
    <row r="103" spans="1:18" ht="39.950000000000003" customHeight="1" x14ac:dyDescent="0.25">
      <c r="A103" s="33">
        <v>101</v>
      </c>
      <c r="B103" s="34" t="s">
        <v>616</v>
      </c>
      <c r="C103" s="34" t="s">
        <v>60</v>
      </c>
      <c r="D103" s="34" t="s">
        <v>21</v>
      </c>
      <c r="E103" s="7" t="s">
        <v>622</v>
      </c>
      <c r="F103" s="8" t="s">
        <v>40</v>
      </c>
      <c r="G103" s="9" t="s">
        <v>24</v>
      </c>
      <c r="H103" s="30">
        <v>55</v>
      </c>
      <c r="I103" s="30">
        <v>6</v>
      </c>
      <c r="J103" s="31">
        <f t="shared" si="3"/>
        <v>61</v>
      </c>
      <c r="K103" s="35">
        <v>46</v>
      </c>
      <c r="L103" s="35">
        <v>2</v>
      </c>
      <c r="M103" s="31">
        <f t="shared" si="2"/>
        <v>48</v>
      </c>
      <c r="N103" s="6">
        <v>2015</v>
      </c>
      <c r="O103" s="32" t="s">
        <v>623</v>
      </c>
      <c r="P103" s="10" t="s">
        <v>624</v>
      </c>
      <c r="Q103" s="10" t="s">
        <v>625</v>
      </c>
      <c r="R103" s="10" t="s">
        <v>626</v>
      </c>
    </row>
    <row r="104" spans="1:18" ht="39.950000000000003" customHeight="1" x14ac:dyDescent="0.25">
      <c r="A104" s="33">
        <v>102</v>
      </c>
      <c r="B104" s="34" t="s">
        <v>616</v>
      </c>
      <c r="C104" s="34" t="s">
        <v>627</v>
      </c>
      <c r="D104" s="34" t="s">
        <v>38</v>
      </c>
      <c r="E104" s="7" t="s">
        <v>628</v>
      </c>
      <c r="F104" s="8" t="s">
        <v>54</v>
      </c>
      <c r="G104" s="9" t="s">
        <v>55</v>
      </c>
      <c r="H104" s="30">
        <v>40</v>
      </c>
      <c r="I104" s="30">
        <v>8</v>
      </c>
      <c r="J104" s="31">
        <f t="shared" si="3"/>
        <v>48</v>
      </c>
      <c r="K104" s="35">
        <v>20</v>
      </c>
      <c r="L104" s="35">
        <v>0</v>
      </c>
      <c r="M104" s="31">
        <f t="shared" si="2"/>
        <v>20</v>
      </c>
      <c r="N104" s="6">
        <v>2021</v>
      </c>
      <c r="O104" s="32" t="s">
        <v>629</v>
      </c>
      <c r="P104" s="10"/>
      <c r="Q104" s="10"/>
      <c r="R104" s="10"/>
    </row>
    <row r="105" spans="1:18" ht="39.950000000000003" customHeight="1" x14ac:dyDescent="0.25">
      <c r="A105" s="33">
        <v>103</v>
      </c>
      <c r="B105" s="34" t="s">
        <v>630</v>
      </c>
      <c r="C105" s="34" t="s">
        <v>60</v>
      </c>
      <c r="D105" s="34" t="s">
        <v>21</v>
      </c>
      <c r="E105" s="7" t="s">
        <v>631</v>
      </c>
      <c r="F105" s="8" t="s">
        <v>23</v>
      </c>
      <c r="G105" s="9" t="s">
        <v>55</v>
      </c>
      <c r="H105" s="30">
        <v>40</v>
      </c>
      <c r="I105" s="30">
        <v>40</v>
      </c>
      <c r="J105" s="31">
        <f t="shared" si="3"/>
        <v>80</v>
      </c>
      <c r="K105" s="35">
        <v>25</v>
      </c>
      <c r="L105" s="35">
        <v>24</v>
      </c>
      <c r="M105" s="31">
        <f t="shared" si="2"/>
        <v>49</v>
      </c>
      <c r="N105" s="6">
        <v>2019</v>
      </c>
      <c r="O105" s="32" t="s">
        <v>632</v>
      </c>
      <c r="P105" s="10" t="s">
        <v>633</v>
      </c>
      <c r="Q105" s="10">
        <v>4742126500</v>
      </c>
      <c r="R105" s="10"/>
    </row>
    <row r="106" spans="1:18" ht="39.950000000000003" customHeight="1" x14ac:dyDescent="0.25">
      <c r="A106" s="33">
        <v>104</v>
      </c>
      <c r="B106" s="34" t="s">
        <v>634</v>
      </c>
      <c r="C106" s="34" t="s">
        <v>60</v>
      </c>
      <c r="D106" s="34" t="s">
        <v>21</v>
      </c>
      <c r="E106" s="7" t="s">
        <v>635</v>
      </c>
      <c r="F106" s="8" t="s">
        <v>54</v>
      </c>
      <c r="G106" s="9" t="s">
        <v>24</v>
      </c>
      <c r="H106" s="30">
        <v>56</v>
      </c>
      <c r="I106" s="30">
        <v>44</v>
      </c>
      <c r="J106" s="31">
        <f t="shared" si="3"/>
        <v>100</v>
      </c>
      <c r="K106" s="35">
        <v>45</v>
      </c>
      <c r="L106" s="35">
        <v>38</v>
      </c>
      <c r="M106" s="31">
        <f t="shared" si="2"/>
        <v>83</v>
      </c>
      <c r="N106" s="6">
        <v>1993</v>
      </c>
      <c r="O106" s="32" t="s">
        <v>636</v>
      </c>
      <c r="P106" s="10" t="s">
        <v>637</v>
      </c>
      <c r="Q106" s="10" t="s">
        <v>638</v>
      </c>
      <c r="R106" s="10" t="s">
        <v>639</v>
      </c>
    </row>
    <row r="107" spans="1:18" ht="39.950000000000003" customHeight="1" x14ac:dyDescent="0.25">
      <c r="A107" s="33">
        <v>105</v>
      </c>
      <c r="B107" s="34" t="s">
        <v>634</v>
      </c>
      <c r="C107" s="34" t="s">
        <v>640</v>
      </c>
      <c r="D107" s="34" t="s">
        <v>38</v>
      </c>
      <c r="E107" s="7" t="s">
        <v>641</v>
      </c>
      <c r="F107" s="8" t="s">
        <v>40</v>
      </c>
      <c r="G107" s="9" t="s">
        <v>67</v>
      </c>
      <c r="H107" s="30">
        <v>21</v>
      </c>
      <c r="I107" s="30">
        <v>15</v>
      </c>
      <c r="J107" s="31">
        <f t="shared" si="3"/>
        <v>36</v>
      </c>
      <c r="K107" s="35">
        <v>20</v>
      </c>
      <c r="L107" s="35">
        <v>18</v>
      </c>
      <c r="M107" s="31">
        <f t="shared" si="2"/>
        <v>38</v>
      </c>
      <c r="N107" s="6">
        <v>2008</v>
      </c>
      <c r="O107" s="32" t="s">
        <v>642</v>
      </c>
      <c r="P107" s="10" t="s">
        <v>643</v>
      </c>
      <c r="Q107" s="10" t="s">
        <v>644</v>
      </c>
      <c r="R107" s="10" t="s">
        <v>645</v>
      </c>
    </row>
    <row r="108" spans="1:18" ht="39.950000000000003" customHeight="1" x14ac:dyDescent="0.25">
      <c r="A108" s="33">
        <v>106</v>
      </c>
      <c r="B108" s="34" t="s">
        <v>634</v>
      </c>
      <c r="C108" s="34" t="s">
        <v>646</v>
      </c>
      <c r="D108" s="34" t="s">
        <v>38</v>
      </c>
      <c r="E108" s="7" t="s">
        <v>647</v>
      </c>
      <c r="F108" s="8" t="s">
        <v>23</v>
      </c>
      <c r="G108" s="9" t="s">
        <v>55</v>
      </c>
      <c r="H108" s="30">
        <v>44</v>
      </c>
      <c r="I108" s="30">
        <v>38</v>
      </c>
      <c r="J108" s="31">
        <f t="shared" si="3"/>
        <v>82</v>
      </c>
      <c r="K108" s="35">
        <v>33</v>
      </c>
      <c r="L108" s="35">
        <v>50</v>
      </c>
      <c r="M108" s="31">
        <f t="shared" si="2"/>
        <v>83</v>
      </c>
      <c r="N108" s="6">
        <v>2014</v>
      </c>
      <c r="O108" s="32" t="s">
        <v>648</v>
      </c>
      <c r="P108" s="10" t="s">
        <v>649</v>
      </c>
      <c r="Q108" s="10" t="s">
        <v>650</v>
      </c>
      <c r="R108" s="10" t="s">
        <v>651</v>
      </c>
    </row>
    <row r="109" spans="1:18" ht="39.950000000000003" customHeight="1" x14ac:dyDescent="0.25">
      <c r="A109" s="33">
        <v>107</v>
      </c>
      <c r="B109" s="34" t="s">
        <v>652</v>
      </c>
      <c r="C109" s="34" t="s">
        <v>60</v>
      </c>
      <c r="D109" s="34" t="s">
        <v>21</v>
      </c>
      <c r="E109" s="7" t="s">
        <v>653</v>
      </c>
      <c r="F109" s="8" t="s">
        <v>174</v>
      </c>
      <c r="G109" s="9" t="s">
        <v>67</v>
      </c>
      <c r="H109" s="30">
        <v>40</v>
      </c>
      <c r="I109" s="30"/>
      <c r="J109" s="31">
        <f t="shared" si="3"/>
        <v>40</v>
      </c>
      <c r="K109" s="35">
        <v>40</v>
      </c>
      <c r="L109" s="35">
        <v>0</v>
      </c>
      <c r="M109" s="31">
        <f t="shared" si="2"/>
        <v>40</v>
      </c>
      <c r="N109" s="6">
        <v>1999</v>
      </c>
      <c r="O109" s="32" t="s">
        <v>654</v>
      </c>
      <c r="P109" s="10" t="s">
        <v>655</v>
      </c>
      <c r="Q109" s="10" t="s">
        <v>656</v>
      </c>
      <c r="R109" s="10" t="s">
        <v>657</v>
      </c>
    </row>
    <row r="110" spans="1:18" ht="39.950000000000003" customHeight="1" x14ac:dyDescent="0.25">
      <c r="A110" s="33">
        <v>108</v>
      </c>
      <c r="B110" s="34" t="s">
        <v>652</v>
      </c>
      <c r="C110" s="34" t="s">
        <v>658</v>
      </c>
      <c r="D110" s="34" t="s">
        <v>38</v>
      </c>
      <c r="E110" s="7" t="s">
        <v>659</v>
      </c>
      <c r="F110" s="8" t="s">
        <v>23</v>
      </c>
      <c r="G110" s="9" t="s">
        <v>24</v>
      </c>
      <c r="H110" s="30">
        <v>32</v>
      </c>
      <c r="I110" s="30">
        <v>51</v>
      </c>
      <c r="J110" s="31">
        <f t="shared" si="3"/>
        <v>83</v>
      </c>
      <c r="K110" s="35">
        <v>30</v>
      </c>
      <c r="L110" s="35">
        <v>51</v>
      </c>
      <c r="M110" s="31">
        <f t="shared" si="2"/>
        <v>81</v>
      </c>
      <c r="N110" s="6">
        <v>2010</v>
      </c>
      <c r="O110" s="32" t="s">
        <v>660</v>
      </c>
      <c r="P110" s="10" t="s">
        <v>661</v>
      </c>
      <c r="Q110" s="10" t="s">
        <v>662</v>
      </c>
      <c r="R110" s="10" t="s">
        <v>663</v>
      </c>
    </row>
    <row r="111" spans="1:18" ht="39.950000000000003" customHeight="1" x14ac:dyDescent="0.25">
      <c r="A111" s="33">
        <v>109</v>
      </c>
      <c r="B111" s="34" t="s">
        <v>664</v>
      </c>
      <c r="C111" s="34" t="s">
        <v>60</v>
      </c>
      <c r="D111" s="34" t="s">
        <v>21</v>
      </c>
      <c r="E111" s="7" t="s">
        <v>665</v>
      </c>
      <c r="F111" s="8" t="s">
        <v>40</v>
      </c>
      <c r="G111" s="9" t="s">
        <v>67</v>
      </c>
      <c r="H111" s="30">
        <v>88</v>
      </c>
      <c r="I111" s="30">
        <v>12</v>
      </c>
      <c r="J111" s="31">
        <f t="shared" si="3"/>
        <v>100</v>
      </c>
      <c r="K111" s="35">
        <v>78</v>
      </c>
      <c r="L111" s="35">
        <v>13</v>
      </c>
      <c r="M111" s="31">
        <f t="shared" si="2"/>
        <v>91</v>
      </c>
      <c r="N111" s="6">
        <v>2008</v>
      </c>
      <c r="O111" s="32" t="s">
        <v>666</v>
      </c>
      <c r="P111" s="10" t="s">
        <v>667</v>
      </c>
      <c r="Q111" s="10" t="s">
        <v>668</v>
      </c>
      <c r="R111" s="10" t="s">
        <v>669</v>
      </c>
    </row>
    <row r="112" spans="1:18" ht="39.950000000000003" customHeight="1" x14ac:dyDescent="0.25">
      <c r="A112" s="33">
        <v>110</v>
      </c>
      <c r="B112" s="34" t="s">
        <v>664</v>
      </c>
      <c r="C112" s="34" t="s">
        <v>670</v>
      </c>
      <c r="D112" s="34" t="s">
        <v>21</v>
      </c>
      <c r="E112" s="7" t="s">
        <v>671</v>
      </c>
      <c r="F112" s="8" t="s">
        <v>174</v>
      </c>
      <c r="G112" s="9" t="s">
        <v>55</v>
      </c>
      <c r="H112" s="30">
        <v>48</v>
      </c>
      <c r="I112" s="30">
        <v>12</v>
      </c>
      <c r="J112" s="31">
        <f t="shared" si="3"/>
        <v>60</v>
      </c>
      <c r="K112" s="35">
        <v>41</v>
      </c>
      <c r="L112" s="35">
        <v>12</v>
      </c>
      <c r="M112" s="31">
        <f t="shared" si="2"/>
        <v>53</v>
      </c>
      <c r="N112" s="6">
        <v>2016</v>
      </c>
      <c r="O112" s="32" t="s">
        <v>672</v>
      </c>
      <c r="P112" s="10" t="s">
        <v>673</v>
      </c>
      <c r="Q112" s="10" t="s">
        <v>674</v>
      </c>
      <c r="R112" s="10" t="s">
        <v>675</v>
      </c>
    </row>
    <row r="113" spans="1:18" ht="39.950000000000003" customHeight="1" x14ac:dyDescent="0.25">
      <c r="A113" s="33">
        <v>111</v>
      </c>
      <c r="B113" s="34" t="s">
        <v>664</v>
      </c>
      <c r="C113" s="34" t="s">
        <v>60</v>
      </c>
      <c r="D113" s="34" t="s">
        <v>21</v>
      </c>
      <c r="E113" s="7" t="s">
        <v>676</v>
      </c>
      <c r="F113" s="8" t="s">
        <v>23</v>
      </c>
      <c r="G113" s="9" t="s">
        <v>55</v>
      </c>
      <c r="H113" s="30">
        <v>60</v>
      </c>
      <c r="I113" s="30">
        <v>40</v>
      </c>
      <c r="J113" s="31">
        <f t="shared" si="3"/>
        <v>100</v>
      </c>
      <c r="K113" s="35">
        <v>4</v>
      </c>
      <c r="L113" s="35">
        <v>33</v>
      </c>
      <c r="M113" s="31">
        <f t="shared" si="2"/>
        <v>37</v>
      </c>
      <c r="N113" s="6">
        <v>2017</v>
      </c>
      <c r="O113" s="32" t="s">
        <v>677</v>
      </c>
      <c r="P113" s="10" t="s">
        <v>678</v>
      </c>
      <c r="Q113" s="10"/>
      <c r="R113" s="10" t="s">
        <v>679</v>
      </c>
    </row>
    <row r="114" spans="1:18" ht="39.950000000000003" customHeight="1" x14ac:dyDescent="0.25">
      <c r="A114" s="33">
        <v>112</v>
      </c>
      <c r="B114" s="34" t="s">
        <v>680</v>
      </c>
      <c r="C114" s="34" t="s">
        <v>681</v>
      </c>
      <c r="D114" s="34" t="s">
        <v>38</v>
      </c>
      <c r="E114" s="7" t="s">
        <v>682</v>
      </c>
      <c r="F114" s="8" t="s">
        <v>174</v>
      </c>
      <c r="G114" s="9" t="s">
        <v>24</v>
      </c>
      <c r="H114" s="30">
        <v>51</v>
      </c>
      <c r="I114" s="30">
        <v>8</v>
      </c>
      <c r="J114" s="31">
        <f t="shared" si="3"/>
        <v>59</v>
      </c>
      <c r="K114" s="35">
        <v>34</v>
      </c>
      <c r="L114" s="35">
        <v>14</v>
      </c>
      <c r="M114" s="31">
        <f t="shared" si="2"/>
        <v>48</v>
      </c>
      <c r="N114" s="6">
        <v>2016</v>
      </c>
      <c r="O114" s="32" t="s">
        <v>683</v>
      </c>
      <c r="P114" s="10" t="s">
        <v>684</v>
      </c>
      <c r="Q114" s="10" t="s">
        <v>685</v>
      </c>
      <c r="R114" s="10" t="s">
        <v>686</v>
      </c>
    </row>
    <row r="115" spans="1:18" ht="39.950000000000003" customHeight="1" x14ac:dyDescent="0.25">
      <c r="A115" s="33">
        <v>113</v>
      </c>
      <c r="B115" s="34" t="s">
        <v>680</v>
      </c>
      <c r="C115" s="34" t="s">
        <v>687</v>
      </c>
      <c r="D115" s="34" t="s">
        <v>21</v>
      </c>
      <c r="E115" s="7" t="s">
        <v>688</v>
      </c>
      <c r="F115" s="8" t="s">
        <v>40</v>
      </c>
      <c r="G115" s="9" t="s">
        <v>24</v>
      </c>
      <c r="H115" s="30">
        <v>80</v>
      </c>
      <c r="I115" s="30">
        <v>11</v>
      </c>
      <c r="J115" s="31">
        <f t="shared" si="3"/>
        <v>91</v>
      </c>
      <c r="K115" s="35">
        <v>69</v>
      </c>
      <c r="L115" s="35">
        <v>13</v>
      </c>
      <c r="M115" s="31">
        <f t="shared" si="2"/>
        <v>82</v>
      </c>
      <c r="N115" s="6">
        <v>1994</v>
      </c>
      <c r="O115" s="32" t="s">
        <v>689</v>
      </c>
      <c r="P115" s="10" t="s">
        <v>690</v>
      </c>
      <c r="Q115" s="10" t="s">
        <v>691</v>
      </c>
      <c r="R115" s="10" t="s">
        <v>692</v>
      </c>
    </row>
    <row r="116" spans="1:18" ht="39.950000000000003" customHeight="1" x14ac:dyDescent="0.25">
      <c r="A116" s="33">
        <v>114</v>
      </c>
      <c r="B116" s="34" t="s">
        <v>680</v>
      </c>
      <c r="C116" s="34" t="s">
        <v>693</v>
      </c>
      <c r="D116" s="34" t="s">
        <v>38</v>
      </c>
      <c r="E116" s="7" t="s">
        <v>694</v>
      </c>
      <c r="F116" s="8" t="s">
        <v>174</v>
      </c>
      <c r="G116" s="9" t="s">
        <v>24</v>
      </c>
      <c r="H116" s="30">
        <v>40</v>
      </c>
      <c r="I116" s="30">
        <v>2</v>
      </c>
      <c r="J116" s="31">
        <f t="shared" si="3"/>
        <v>42</v>
      </c>
      <c r="K116" s="35">
        <v>32</v>
      </c>
      <c r="L116" s="35">
        <v>7</v>
      </c>
      <c r="M116" s="31">
        <f t="shared" si="2"/>
        <v>39</v>
      </c>
      <c r="N116" s="6">
        <v>2001</v>
      </c>
      <c r="O116" s="32" t="s">
        <v>695</v>
      </c>
      <c r="P116" s="10" t="s">
        <v>696</v>
      </c>
      <c r="Q116" s="10" t="s">
        <v>697</v>
      </c>
      <c r="R116" s="10" t="s">
        <v>698</v>
      </c>
    </row>
    <row r="117" spans="1:18" ht="39.950000000000003" customHeight="1" x14ac:dyDescent="0.25">
      <c r="A117" s="33">
        <v>115</v>
      </c>
      <c r="B117" s="34" t="s">
        <v>680</v>
      </c>
      <c r="C117" s="34" t="s">
        <v>699</v>
      </c>
      <c r="D117" s="34" t="s">
        <v>700</v>
      </c>
      <c r="E117" s="7" t="s">
        <v>701</v>
      </c>
      <c r="F117" s="8" t="s">
        <v>174</v>
      </c>
      <c r="G117" s="9" t="s">
        <v>24</v>
      </c>
      <c r="H117" s="30">
        <v>30</v>
      </c>
      <c r="I117" s="30"/>
      <c r="J117" s="31">
        <f t="shared" si="3"/>
        <v>30</v>
      </c>
      <c r="K117" s="35">
        <v>28</v>
      </c>
      <c r="L117" s="35">
        <v>0</v>
      </c>
      <c r="M117" s="31">
        <f t="shared" si="2"/>
        <v>28</v>
      </c>
      <c r="N117" s="6">
        <v>2008</v>
      </c>
      <c r="O117" s="32" t="s">
        <v>702</v>
      </c>
      <c r="P117" s="10" t="s">
        <v>703</v>
      </c>
      <c r="Q117" s="10" t="s">
        <v>704</v>
      </c>
      <c r="R117" s="10" t="s">
        <v>705</v>
      </c>
    </row>
    <row r="118" spans="1:18" ht="39.950000000000003" customHeight="1" x14ac:dyDescent="0.25">
      <c r="A118" s="33">
        <v>116</v>
      </c>
      <c r="B118" s="34" t="s">
        <v>706</v>
      </c>
      <c r="C118" s="34" t="s">
        <v>707</v>
      </c>
      <c r="D118" s="34" t="s">
        <v>38</v>
      </c>
      <c r="E118" s="7" t="s">
        <v>708</v>
      </c>
      <c r="F118" s="8" t="s">
        <v>174</v>
      </c>
      <c r="G118" s="9" t="s">
        <v>24</v>
      </c>
      <c r="H118" s="30">
        <v>40</v>
      </c>
      <c r="I118" s="30"/>
      <c r="J118" s="31">
        <f t="shared" si="3"/>
        <v>40</v>
      </c>
      <c r="K118" s="35">
        <v>35</v>
      </c>
      <c r="L118" s="35">
        <v>0</v>
      </c>
      <c r="M118" s="31">
        <f t="shared" si="2"/>
        <v>35</v>
      </c>
      <c r="N118" s="6">
        <v>2001</v>
      </c>
      <c r="O118" s="32" t="s">
        <v>709</v>
      </c>
      <c r="P118" s="10" t="s">
        <v>710</v>
      </c>
      <c r="Q118" s="10" t="s">
        <v>711</v>
      </c>
      <c r="R118" s="10" t="s">
        <v>712</v>
      </c>
    </row>
    <row r="119" spans="1:18" ht="39.950000000000003" customHeight="1" x14ac:dyDescent="0.25">
      <c r="A119" s="33">
        <v>117</v>
      </c>
      <c r="B119" s="34" t="s">
        <v>706</v>
      </c>
      <c r="C119" s="34" t="s">
        <v>713</v>
      </c>
      <c r="D119" s="34" t="s">
        <v>21</v>
      </c>
      <c r="E119" s="7" t="s">
        <v>714</v>
      </c>
      <c r="F119" s="8" t="s">
        <v>23</v>
      </c>
      <c r="G119" s="9" t="s">
        <v>24</v>
      </c>
      <c r="H119" s="30">
        <v>119</v>
      </c>
      <c r="I119" s="30">
        <v>206</v>
      </c>
      <c r="J119" s="31">
        <f t="shared" si="3"/>
        <v>325</v>
      </c>
      <c r="K119" s="35">
        <v>100</v>
      </c>
      <c r="L119" s="35">
        <v>216</v>
      </c>
      <c r="M119" s="31">
        <f t="shared" si="2"/>
        <v>316</v>
      </c>
      <c r="N119" s="6">
        <v>1966</v>
      </c>
      <c r="O119" s="32" t="s">
        <v>715</v>
      </c>
      <c r="P119" s="10" t="s">
        <v>716</v>
      </c>
      <c r="Q119" s="10" t="s">
        <v>717</v>
      </c>
      <c r="R119" s="10" t="s">
        <v>718</v>
      </c>
    </row>
    <row r="120" spans="1:18" ht="39.950000000000003" customHeight="1" x14ac:dyDescent="0.25">
      <c r="A120" s="33">
        <v>118</v>
      </c>
      <c r="B120" s="34" t="s">
        <v>706</v>
      </c>
      <c r="C120" s="34" t="s">
        <v>719</v>
      </c>
      <c r="D120" s="34" t="s">
        <v>21</v>
      </c>
      <c r="E120" s="7" t="s">
        <v>720</v>
      </c>
      <c r="F120" s="8" t="s">
        <v>54</v>
      </c>
      <c r="G120" s="9" t="s">
        <v>55</v>
      </c>
      <c r="H120" s="30">
        <v>100</v>
      </c>
      <c r="I120" s="30">
        <v>50</v>
      </c>
      <c r="J120" s="31">
        <f>SUM(H120:I120)</f>
        <v>150</v>
      </c>
      <c r="K120" s="35">
        <v>10</v>
      </c>
      <c r="L120" s="35">
        <v>0</v>
      </c>
      <c r="M120" s="31">
        <f>SUM(K120:L120)</f>
        <v>10</v>
      </c>
      <c r="N120" s="6">
        <v>2021</v>
      </c>
      <c r="O120" s="32" t="s">
        <v>721</v>
      </c>
      <c r="P120" s="10"/>
      <c r="Q120" s="10"/>
      <c r="R120" s="10"/>
    </row>
    <row r="121" spans="1:18" ht="39.950000000000003" customHeight="1" x14ac:dyDescent="0.25">
      <c r="A121" s="33">
        <v>119</v>
      </c>
      <c r="B121" s="34" t="s">
        <v>722</v>
      </c>
      <c r="C121" s="34" t="s">
        <v>60</v>
      </c>
      <c r="D121" s="34" t="s">
        <v>21</v>
      </c>
      <c r="E121" s="7" t="s">
        <v>723</v>
      </c>
      <c r="F121" s="8" t="s">
        <v>23</v>
      </c>
      <c r="G121" s="9" t="s">
        <v>24</v>
      </c>
      <c r="H121" s="30">
        <v>80</v>
      </c>
      <c r="I121" s="30">
        <v>64</v>
      </c>
      <c r="J121" s="31">
        <f t="shared" si="3"/>
        <v>144</v>
      </c>
      <c r="K121" s="35">
        <v>59</v>
      </c>
      <c r="L121" s="35">
        <v>59</v>
      </c>
      <c r="M121" s="31">
        <f t="shared" si="2"/>
        <v>118</v>
      </c>
      <c r="N121" s="6">
        <v>2011</v>
      </c>
      <c r="O121" s="32" t="s">
        <v>724</v>
      </c>
      <c r="P121" s="10" t="s">
        <v>725</v>
      </c>
      <c r="Q121" s="10" t="s">
        <v>726</v>
      </c>
      <c r="R121" s="10" t="s">
        <v>727</v>
      </c>
    </row>
    <row r="122" spans="1:18" ht="39.950000000000003" customHeight="1" x14ac:dyDescent="0.25">
      <c r="A122" s="33">
        <v>120</v>
      </c>
      <c r="B122" s="34" t="s">
        <v>728</v>
      </c>
      <c r="C122" s="34" t="s">
        <v>729</v>
      </c>
      <c r="D122" s="34" t="s">
        <v>21</v>
      </c>
      <c r="E122" s="7" t="s">
        <v>730</v>
      </c>
      <c r="F122" s="8" t="s">
        <v>40</v>
      </c>
      <c r="G122" s="9" t="s">
        <v>24</v>
      </c>
      <c r="H122" s="30">
        <v>80</v>
      </c>
      <c r="I122" s="30">
        <v>20</v>
      </c>
      <c r="J122" s="31">
        <f t="shared" si="3"/>
        <v>100</v>
      </c>
      <c r="K122" s="35">
        <v>61</v>
      </c>
      <c r="L122" s="35">
        <v>28</v>
      </c>
      <c r="M122" s="31">
        <f t="shared" si="2"/>
        <v>89</v>
      </c>
      <c r="N122" s="6">
        <v>1985</v>
      </c>
      <c r="O122" s="32" t="s">
        <v>731</v>
      </c>
      <c r="P122" s="10" t="s">
        <v>732</v>
      </c>
      <c r="Q122" s="10" t="s">
        <v>733</v>
      </c>
      <c r="R122" s="10" t="s">
        <v>734</v>
      </c>
    </row>
    <row r="123" spans="1:18" ht="39.950000000000003" customHeight="1" x14ac:dyDescent="0.25">
      <c r="A123" s="33">
        <v>121</v>
      </c>
      <c r="B123" s="34" t="s">
        <v>735</v>
      </c>
      <c r="C123" s="34" t="s">
        <v>736</v>
      </c>
      <c r="D123" s="34" t="s">
        <v>38</v>
      </c>
      <c r="E123" s="7" t="s">
        <v>737</v>
      </c>
      <c r="F123" s="8" t="s">
        <v>23</v>
      </c>
      <c r="G123" s="9" t="s">
        <v>24</v>
      </c>
      <c r="H123" s="30">
        <v>45</v>
      </c>
      <c r="I123" s="30">
        <v>40</v>
      </c>
      <c r="J123" s="31">
        <f t="shared" si="3"/>
        <v>85</v>
      </c>
      <c r="K123" s="35">
        <v>0</v>
      </c>
      <c r="L123" s="35">
        <v>35</v>
      </c>
      <c r="M123" s="31">
        <f t="shared" si="2"/>
        <v>35</v>
      </c>
      <c r="N123" s="6">
        <v>1997</v>
      </c>
      <c r="O123" s="32" t="s">
        <v>738</v>
      </c>
      <c r="P123" s="10" t="s">
        <v>739</v>
      </c>
      <c r="Q123" s="10" t="s">
        <v>740</v>
      </c>
      <c r="R123" s="10" t="s">
        <v>741</v>
      </c>
    </row>
    <row r="124" spans="1:18" ht="39.950000000000003" customHeight="1" x14ac:dyDescent="0.25">
      <c r="A124" s="33">
        <v>122</v>
      </c>
      <c r="B124" s="34" t="s">
        <v>735</v>
      </c>
      <c r="C124" s="34" t="s">
        <v>742</v>
      </c>
      <c r="D124" s="34" t="s">
        <v>743</v>
      </c>
      <c r="E124" s="7" t="s">
        <v>744</v>
      </c>
      <c r="F124" s="8" t="s">
        <v>40</v>
      </c>
      <c r="G124" s="9" t="s">
        <v>24</v>
      </c>
      <c r="H124" s="30">
        <v>40</v>
      </c>
      <c r="I124" s="30">
        <v>5</v>
      </c>
      <c r="J124" s="31">
        <f t="shared" si="3"/>
        <v>45</v>
      </c>
      <c r="K124" s="35">
        <v>39</v>
      </c>
      <c r="L124" s="35">
        <v>6</v>
      </c>
      <c r="M124" s="31">
        <f t="shared" si="2"/>
        <v>45</v>
      </c>
      <c r="N124" s="6">
        <v>2009</v>
      </c>
      <c r="O124" s="32" t="s">
        <v>745</v>
      </c>
      <c r="P124" s="10" t="s">
        <v>746</v>
      </c>
      <c r="Q124" s="10" t="s">
        <v>747</v>
      </c>
      <c r="R124" s="10" t="s">
        <v>748</v>
      </c>
    </row>
    <row r="125" spans="1:18" ht="39.950000000000003" customHeight="1" x14ac:dyDescent="0.25">
      <c r="A125" s="33">
        <v>123</v>
      </c>
      <c r="B125" s="34" t="s">
        <v>735</v>
      </c>
      <c r="C125" s="34" t="s">
        <v>749</v>
      </c>
      <c r="D125" s="34" t="s">
        <v>38</v>
      </c>
      <c r="E125" s="7" t="s">
        <v>750</v>
      </c>
      <c r="F125" s="8" t="s">
        <v>40</v>
      </c>
      <c r="G125" s="9" t="s">
        <v>55</v>
      </c>
      <c r="H125" s="30">
        <v>54</v>
      </c>
      <c r="I125" s="30">
        <v>12</v>
      </c>
      <c r="J125" s="31">
        <f t="shared" si="3"/>
        <v>66</v>
      </c>
      <c r="K125" s="35">
        <v>0</v>
      </c>
      <c r="L125" s="35">
        <v>0</v>
      </c>
      <c r="M125" s="35">
        <f t="shared" si="2"/>
        <v>0</v>
      </c>
      <c r="N125" s="6">
        <v>2020</v>
      </c>
      <c r="O125" s="32" t="s">
        <v>751</v>
      </c>
      <c r="P125" s="10"/>
      <c r="Q125" s="10"/>
      <c r="R125" s="10"/>
    </row>
    <row r="126" spans="1:18" ht="39.950000000000003" customHeight="1" x14ac:dyDescent="0.25">
      <c r="A126" s="33">
        <v>124</v>
      </c>
      <c r="B126" s="34" t="s">
        <v>735</v>
      </c>
      <c r="C126" s="34" t="s">
        <v>752</v>
      </c>
      <c r="D126" s="34" t="s">
        <v>743</v>
      </c>
      <c r="E126" s="7" t="s">
        <v>753</v>
      </c>
      <c r="F126" s="8" t="s">
        <v>754</v>
      </c>
      <c r="G126" s="9" t="s">
        <v>24</v>
      </c>
      <c r="H126" s="30">
        <v>35</v>
      </c>
      <c r="I126" s="30">
        <v>30</v>
      </c>
      <c r="J126" s="31">
        <f t="shared" si="3"/>
        <v>65</v>
      </c>
      <c r="K126" s="35">
        <v>21</v>
      </c>
      <c r="L126" s="35">
        <v>34</v>
      </c>
      <c r="M126" s="31">
        <f t="shared" si="2"/>
        <v>55</v>
      </c>
      <c r="N126" s="6">
        <v>1998</v>
      </c>
      <c r="O126" s="32" t="s">
        <v>755</v>
      </c>
      <c r="P126" s="10" t="s">
        <v>756</v>
      </c>
      <c r="Q126" s="10" t="s">
        <v>757</v>
      </c>
      <c r="R126" s="10" t="s">
        <v>758</v>
      </c>
    </row>
    <row r="127" spans="1:18" ht="39.950000000000003" customHeight="1" x14ac:dyDescent="0.25">
      <c r="A127" s="33">
        <v>125</v>
      </c>
      <c r="B127" s="34" t="s">
        <v>735</v>
      </c>
      <c r="C127" s="34" t="s">
        <v>759</v>
      </c>
      <c r="D127" s="34" t="s">
        <v>38</v>
      </c>
      <c r="E127" s="7" t="s">
        <v>760</v>
      </c>
      <c r="F127" s="8" t="s">
        <v>40</v>
      </c>
      <c r="G127" s="9" t="s">
        <v>24</v>
      </c>
      <c r="H127" s="30">
        <v>63</v>
      </c>
      <c r="I127" s="30">
        <v>12</v>
      </c>
      <c r="J127" s="31">
        <f t="shared" si="3"/>
        <v>75</v>
      </c>
      <c r="K127" s="35">
        <v>61</v>
      </c>
      <c r="L127" s="35">
        <v>20</v>
      </c>
      <c r="M127" s="31">
        <f t="shared" si="2"/>
        <v>81</v>
      </c>
      <c r="N127" s="6">
        <v>1980</v>
      </c>
      <c r="O127" s="32" t="s">
        <v>761</v>
      </c>
      <c r="P127" s="10" t="s">
        <v>762</v>
      </c>
      <c r="Q127" s="10" t="s">
        <v>763</v>
      </c>
      <c r="R127" s="10" t="s">
        <v>764</v>
      </c>
    </row>
    <row r="128" spans="1:18" ht="39.950000000000003" customHeight="1" x14ac:dyDescent="0.25">
      <c r="A128" s="33">
        <v>126</v>
      </c>
      <c r="B128" s="34" t="s">
        <v>765</v>
      </c>
      <c r="C128" s="34" t="s">
        <v>766</v>
      </c>
      <c r="D128" s="34" t="s">
        <v>38</v>
      </c>
      <c r="E128" s="7" t="s">
        <v>767</v>
      </c>
      <c r="F128" s="8" t="s">
        <v>54</v>
      </c>
      <c r="G128" s="9" t="s">
        <v>67</v>
      </c>
      <c r="H128" s="30">
        <v>28</v>
      </c>
      <c r="I128" s="30">
        <v>60</v>
      </c>
      <c r="J128" s="31">
        <f t="shared" si="3"/>
        <v>88</v>
      </c>
      <c r="K128" s="35">
        <v>40</v>
      </c>
      <c r="L128" s="35">
        <v>43</v>
      </c>
      <c r="M128" s="31">
        <f t="shared" si="2"/>
        <v>83</v>
      </c>
      <c r="N128" s="6">
        <v>2009</v>
      </c>
      <c r="O128" s="32" t="s">
        <v>768</v>
      </c>
      <c r="P128" s="10" t="s">
        <v>769</v>
      </c>
      <c r="Q128" s="10" t="s">
        <v>770</v>
      </c>
      <c r="R128" s="10" t="s">
        <v>771</v>
      </c>
    </row>
    <row r="129" spans="1:18" ht="39.950000000000003" customHeight="1" x14ac:dyDescent="0.25">
      <c r="A129" s="33">
        <v>127</v>
      </c>
      <c r="B129" s="34" t="s">
        <v>765</v>
      </c>
      <c r="C129" s="34" t="s">
        <v>772</v>
      </c>
      <c r="D129" s="34" t="s">
        <v>38</v>
      </c>
      <c r="E129" s="7" t="s">
        <v>773</v>
      </c>
      <c r="F129" s="8" t="s">
        <v>40</v>
      </c>
      <c r="G129" s="9" t="s">
        <v>24</v>
      </c>
      <c r="H129" s="30">
        <v>32</v>
      </c>
      <c r="I129" s="30">
        <v>12</v>
      </c>
      <c r="J129" s="31">
        <f t="shared" si="3"/>
        <v>44</v>
      </c>
      <c r="K129" s="35">
        <v>30</v>
      </c>
      <c r="L129" s="35">
        <v>9</v>
      </c>
      <c r="M129" s="31">
        <f t="shared" si="2"/>
        <v>39</v>
      </c>
      <c r="N129" s="6">
        <v>2013</v>
      </c>
      <c r="O129" s="32" t="s">
        <v>774</v>
      </c>
      <c r="P129" s="10" t="s">
        <v>775</v>
      </c>
      <c r="Q129" s="10" t="s">
        <v>776</v>
      </c>
      <c r="R129" s="10" t="s">
        <v>777</v>
      </c>
    </row>
    <row r="130" spans="1:18" ht="39.950000000000003" customHeight="1" x14ac:dyDescent="0.25">
      <c r="A130" s="33">
        <v>128</v>
      </c>
      <c r="B130" s="34" t="s">
        <v>765</v>
      </c>
      <c r="C130" s="34" t="s">
        <v>778</v>
      </c>
      <c r="D130" s="34" t="s">
        <v>38</v>
      </c>
      <c r="E130" s="7" t="s">
        <v>779</v>
      </c>
      <c r="F130" s="8" t="s">
        <v>40</v>
      </c>
      <c r="G130" s="9" t="s">
        <v>24</v>
      </c>
      <c r="H130" s="30">
        <v>42</v>
      </c>
      <c r="I130" s="30">
        <v>8</v>
      </c>
      <c r="J130" s="31">
        <f t="shared" si="3"/>
        <v>50</v>
      </c>
      <c r="K130" s="35">
        <v>42</v>
      </c>
      <c r="L130" s="35">
        <v>12</v>
      </c>
      <c r="M130" s="31">
        <f t="shared" si="2"/>
        <v>54</v>
      </c>
      <c r="N130" s="6">
        <v>2010</v>
      </c>
      <c r="O130" s="32" t="s">
        <v>780</v>
      </c>
      <c r="P130" s="10" t="s">
        <v>781</v>
      </c>
      <c r="Q130" s="10" t="s">
        <v>782</v>
      </c>
      <c r="R130" s="10" t="s">
        <v>783</v>
      </c>
    </row>
    <row r="131" spans="1:18" ht="39.950000000000003" customHeight="1" x14ac:dyDescent="0.25">
      <c r="A131" s="33">
        <v>129</v>
      </c>
      <c r="B131" s="34" t="s">
        <v>784</v>
      </c>
      <c r="C131" s="34" t="s">
        <v>785</v>
      </c>
      <c r="D131" s="34" t="s">
        <v>21</v>
      </c>
      <c r="E131" s="7" t="s">
        <v>786</v>
      </c>
      <c r="F131" s="8" t="s">
        <v>23</v>
      </c>
      <c r="G131" s="9" t="s">
        <v>24</v>
      </c>
      <c r="H131" s="30">
        <v>62</v>
      </c>
      <c r="I131" s="30">
        <v>56</v>
      </c>
      <c r="J131" s="31">
        <f t="shared" si="3"/>
        <v>118</v>
      </c>
      <c r="K131" s="35">
        <v>36</v>
      </c>
      <c r="L131" s="35">
        <v>78</v>
      </c>
      <c r="M131" s="31">
        <f t="shared" si="2"/>
        <v>114</v>
      </c>
      <c r="N131" s="6">
        <v>1997</v>
      </c>
      <c r="O131" s="32" t="s">
        <v>787</v>
      </c>
      <c r="P131" s="10" t="s">
        <v>788</v>
      </c>
      <c r="Q131" s="10" t="s">
        <v>789</v>
      </c>
      <c r="R131" s="10" t="s">
        <v>790</v>
      </c>
    </row>
    <row r="132" spans="1:18" ht="39.950000000000003" customHeight="1" x14ac:dyDescent="0.25">
      <c r="A132" s="33">
        <v>130</v>
      </c>
      <c r="B132" s="34" t="s">
        <v>784</v>
      </c>
      <c r="C132" s="34" t="s">
        <v>791</v>
      </c>
      <c r="D132" s="34" t="s">
        <v>38</v>
      </c>
      <c r="E132" s="7" t="s">
        <v>792</v>
      </c>
      <c r="F132" s="8" t="s">
        <v>40</v>
      </c>
      <c r="G132" s="9" t="s">
        <v>24</v>
      </c>
      <c r="H132" s="30">
        <v>61</v>
      </c>
      <c r="I132" s="30">
        <v>22</v>
      </c>
      <c r="J132" s="31">
        <f t="shared" si="3"/>
        <v>83</v>
      </c>
      <c r="K132" s="35">
        <v>58</v>
      </c>
      <c r="L132" s="35">
        <v>21</v>
      </c>
      <c r="M132" s="31">
        <f t="shared" si="2"/>
        <v>79</v>
      </c>
      <c r="N132" s="6">
        <v>2005</v>
      </c>
      <c r="O132" s="32" t="s">
        <v>793</v>
      </c>
      <c r="P132" s="10" t="s">
        <v>794</v>
      </c>
      <c r="Q132" s="10" t="s">
        <v>795</v>
      </c>
      <c r="R132" s="10" t="s">
        <v>796</v>
      </c>
    </row>
    <row r="133" spans="1:18" ht="39.950000000000003" customHeight="1" x14ac:dyDescent="0.25">
      <c r="A133" s="33">
        <v>131</v>
      </c>
      <c r="B133" s="34" t="s">
        <v>797</v>
      </c>
      <c r="C133" s="34" t="s">
        <v>798</v>
      </c>
      <c r="D133" s="34" t="s">
        <v>21</v>
      </c>
      <c r="E133" s="7" t="s">
        <v>799</v>
      </c>
      <c r="F133" s="8" t="s">
        <v>40</v>
      </c>
      <c r="G133" s="9" t="s">
        <v>24</v>
      </c>
      <c r="H133" s="30">
        <v>60</v>
      </c>
      <c r="I133" s="30">
        <v>20</v>
      </c>
      <c r="J133" s="31">
        <f t="shared" si="3"/>
        <v>80</v>
      </c>
      <c r="K133" s="35">
        <v>63</v>
      </c>
      <c r="L133" s="35">
        <v>0</v>
      </c>
      <c r="M133" s="31">
        <f t="shared" si="2"/>
        <v>63</v>
      </c>
      <c r="N133" s="6">
        <v>2001</v>
      </c>
      <c r="O133" s="32" t="s">
        <v>800</v>
      </c>
      <c r="P133" s="10" t="s">
        <v>801</v>
      </c>
      <c r="Q133" s="10" t="s">
        <v>802</v>
      </c>
      <c r="R133" s="10" t="s">
        <v>803</v>
      </c>
    </row>
    <row r="134" spans="1:18" ht="39.950000000000003" customHeight="1" x14ac:dyDescent="0.25">
      <c r="A134" s="33">
        <v>132</v>
      </c>
      <c r="B134" s="34" t="s">
        <v>804</v>
      </c>
      <c r="C134" s="34" t="s">
        <v>805</v>
      </c>
      <c r="D134" s="34" t="s">
        <v>21</v>
      </c>
      <c r="E134" s="7" t="s">
        <v>806</v>
      </c>
      <c r="F134" s="8" t="s">
        <v>754</v>
      </c>
      <c r="G134" s="9" t="s">
        <v>24</v>
      </c>
      <c r="H134" s="30">
        <v>102</v>
      </c>
      <c r="I134" s="30">
        <v>30</v>
      </c>
      <c r="J134" s="31">
        <f t="shared" si="3"/>
        <v>132</v>
      </c>
      <c r="K134" s="35">
        <v>54</v>
      </c>
      <c r="L134" s="35">
        <v>37</v>
      </c>
      <c r="M134" s="31">
        <f t="shared" ref="M134:M170" si="4">SUM(K134:L134)</f>
        <v>91</v>
      </c>
      <c r="N134" s="6">
        <v>1992</v>
      </c>
      <c r="O134" s="32" t="s">
        <v>807</v>
      </c>
      <c r="P134" s="10" t="s">
        <v>808</v>
      </c>
      <c r="Q134" s="10" t="s">
        <v>809</v>
      </c>
      <c r="R134" s="10" t="s">
        <v>810</v>
      </c>
    </row>
    <row r="135" spans="1:18" ht="39.950000000000003" customHeight="1" x14ac:dyDescent="0.25">
      <c r="A135" s="33">
        <v>133</v>
      </c>
      <c r="B135" s="34" t="s">
        <v>811</v>
      </c>
      <c r="C135" s="34" t="s">
        <v>812</v>
      </c>
      <c r="D135" s="34" t="s">
        <v>21</v>
      </c>
      <c r="E135" s="7" t="s">
        <v>813</v>
      </c>
      <c r="F135" s="8" t="s">
        <v>40</v>
      </c>
      <c r="G135" s="9" t="s">
        <v>24</v>
      </c>
      <c r="H135" s="30">
        <v>145</v>
      </c>
      <c r="I135" s="30">
        <v>20</v>
      </c>
      <c r="J135" s="31">
        <f t="shared" si="3"/>
        <v>165</v>
      </c>
      <c r="K135" s="35">
        <v>80</v>
      </c>
      <c r="L135" s="35">
        <v>0</v>
      </c>
      <c r="M135" s="31">
        <f t="shared" si="4"/>
        <v>80</v>
      </c>
      <c r="N135" s="6">
        <v>1992</v>
      </c>
      <c r="O135" s="32" t="s">
        <v>814</v>
      </c>
      <c r="P135" s="10" t="s">
        <v>815</v>
      </c>
      <c r="Q135" s="10" t="s">
        <v>816</v>
      </c>
      <c r="R135" s="10" t="s">
        <v>817</v>
      </c>
    </row>
    <row r="136" spans="1:18" ht="39.950000000000003" customHeight="1" x14ac:dyDescent="0.25">
      <c r="A136" s="33">
        <v>134</v>
      </c>
      <c r="B136" s="34" t="s">
        <v>811</v>
      </c>
      <c r="C136" s="34" t="s">
        <v>818</v>
      </c>
      <c r="D136" s="34" t="s">
        <v>38</v>
      </c>
      <c r="E136" s="7" t="s">
        <v>819</v>
      </c>
      <c r="F136" s="8" t="s">
        <v>54</v>
      </c>
      <c r="G136" s="9" t="s">
        <v>55</v>
      </c>
      <c r="H136" s="30">
        <v>30</v>
      </c>
      <c r="I136" s="30">
        <v>30</v>
      </c>
      <c r="J136" s="31">
        <f t="shared" si="3"/>
        <v>60</v>
      </c>
      <c r="K136" s="35">
        <v>24</v>
      </c>
      <c r="L136" s="35">
        <v>32</v>
      </c>
      <c r="M136" s="31">
        <f t="shared" si="4"/>
        <v>56</v>
      </c>
      <c r="N136" s="6">
        <v>2019</v>
      </c>
      <c r="O136" s="32" t="s">
        <v>820</v>
      </c>
      <c r="P136" s="10" t="s">
        <v>821</v>
      </c>
      <c r="Q136" s="10" t="s">
        <v>822</v>
      </c>
      <c r="R136" s="10" t="s">
        <v>823</v>
      </c>
    </row>
    <row r="137" spans="1:18" ht="39.950000000000003" customHeight="1" x14ac:dyDescent="0.25">
      <c r="A137" s="33">
        <v>135</v>
      </c>
      <c r="B137" s="34" t="s">
        <v>824</v>
      </c>
      <c r="C137" s="34" t="s">
        <v>60</v>
      </c>
      <c r="D137" s="34" t="s">
        <v>21</v>
      </c>
      <c r="E137" s="7" t="s">
        <v>825</v>
      </c>
      <c r="F137" s="8" t="s">
        <v>40</v>
      </c>
      <c r="G137" s="9" t="s">
        <v>24</v>
      </c>
      <c r="H137" s="30">
        <v>92</v>
      </c>
      <c r="I137" s="30">
        <v>15</v>
      </c>
      <c r="J137" s="31">
        <f t="shared" si="3"/>
        <v>107</v>
      </c>
      <c r="K137" s="35">
        <v>66</v>
      </c>
      <c r="L137" s="35">
        <v>23</v>
      </c>
      <c r="M137" s="31">
        <f t="shared" si="4"/>
        <v>89</v>
      </c>
      <c r="N137" s="6">
        <v>2001</v>
      </c>
      <c r="O137" s="32" t="s">
        <v>826</v>
      </c>
      <c r="P137" s="10" t="s">
        <v>827</v>
      </c>
      <c r="Q137" s="10" t="s">
        <v>828</v>
      </c>
      <c r="R137" s="10" t="s">
        <v>829</v>
      </c>
    </row>
    <row r="138" spans="1:18" ht="39.950000000000003" customHeight="1" x14ac:dyDescent="0.25">
      <c r="A138" s="33">
        <v>136</v>
      </c>
      <c r="B138" s="34" t="s">
        <v>830</v>
      </c>
      <c r="C138" s="34" t="s">
        <v>831</v>
      </c>
      <c r="D138" s="34" t="s">
        <v>832</v>
      </c>
      <c r="E138" s="7" t="s">
        <v>833</v>
      </c>
      <c r="F138" s="8" t="s">
        <v>23</v>
      </c>
      <c r="G138" s="9" t="s">
        <v>24</v>
      </c>
      <c r="H138" s="30">
        <v>22</v>
      </c>
      <c r="I138" s="30">
        <v>30</v>
      </c>
      <c r="J138" s="31">
        <f t="shared" si="3"/>
        <v>52</v>
      </c>
      <c r="K138" s="35">
        <v>19</v>
      </c>
      <c r="L138" s="35">
        <v>28</v>
      </c>
      <c r="M138" s="31">
        <f t="shared" si="4"/>
        <v>47</v>
      </c>
      <c r="N138" s="6">
        <v>2011</v>
      </c>
      <c r="O138" s="32" t="s">
        <v>834</v>
      </c>
      <c r="P138" s="10" t="s">
        <v>835</v>
      </c>
      <c r="Q138" s="10" t="s">
        <v>836</v>
      </c>
      <c r="R138" s="10" t="s">
        <v>837</v>
      </c>
    </row>
    <row r="139" spans="1:18" ht="39.950000000000003" customHeight="1" x14ac:dyDescent="0.25">
      <c r="A139" s="33">
        <v>137</v>
      </c>
      <c r="B139" s="34" t="s">
        <v>838</v>
      </c>
      <c r="C139" s="34" t="s">
        <v>839</v>
      </c>
      <c r="D139" s="34" t="s">
        <v>21</v>
      </c>
      <c r="E139" s="7" t="s">
        <v>840</v>
      </c>
      <c r="F139" s="8" t="s">
        <v>40</v>
      </c>
      <c r="G139" s="9" t="s">
        <v>24</v>
      </c>
      <c r="H139" s="30">
        <v>43</v>
      </c>
      <c r="I139" s="30">
        <v>8</v>
      </c>
      <c r="J139" s="31">
        <f t="shared" si="3"/>
        <v>51</v>
      </c>
      <c r="K139" s="35">
        <v>45</v>
      </c>
      <c r="L139" s="35">
        <v>6</v>
      </c>
      <c r="M139" s="31">
        <f t="shared" si="4"/>
        <v>51</v>
      </c>
      <c r="N139" s="6">
        <v>2011</v>
      </c>
      <c r="O139" s="32" t="s">
        <v>841</v>
      </c>
      <c r="P139" s="10" t="s">
        <v>842</v>
      </c>
      <c r="Q139" s="10" t="s">
        <v>843</v>
      </c>
      <c r="R139" s="10" t="s">
        <v>844</v>
      </c>
    </row>
    <row r="140" spans="1:18" ht="39.950000000000003" customHeight="1" x14ac:dyDescent="0.25">
      <c r="A140" s="33">
        <v>138</v>
      </c>
      <c r="B140" s="34" t="s">
        <v>845</v>
      </c>
      <c r="C140" s="34" t="s">
        <v>846</v>
      </c>
      <c r="D140" s="34" t="s">
        <v>21</v>
      </c>
      <c r="E140" s="7" t="s">
        <v>847</v>
      </c>
      <c r="F140" s="8" t="s">
        <v>174</v>
      </c>
      <c r="G140" s="9" t="s">
        <v>24</v>
      </c>
      <c r="H140" s="30">
        <v>46</v>
      </c>
      <c r="I140" s="30"/>
      <c r="J140" s="31">
        <f t="shared" si="3"/>
        <v>46</v>
      </c>
      <c r="K140" s="35">
        <v>44</v>
      </c>
      <c r="L140" s="35">
        <v>0</v>
      </c>
      <c r="M140" s="31">
        <f t="shared" si="4"/>
        <v>44</v>
      </c>
      <c r="N140" s="6">
        <v>1998</v>
      </c>
      <c r="O140" s="32" t="s">
        <v>848</v>
      </c>
      <c r="P140" s="10" t="s">
        <v>849</v>
      </c>
      <c r="Q140" s="10" t="s">
        <v>850</v>
      </c>
      <c r="R140" s="10" t="s">
        <v>851</v>
      </c>
    </row>
    <row r="141" spans="1:18" ht="39.950000000000003" customHeight="1" x14ac:dyDescent="0.25">
      <c r="A141" s="33">
        <v>139</v>
      </c>
      <c r="B141" s="34" t="s">
        <v>845</v>
      </c>
      <c r="C141" s="34" t="s">
        <v>852</v>
      </c>
      <c r="D141" s="34" t="s">
        <v>21</v>
      </c>
      <c r="E141" s="7" t="s">
        <v>853</v>
      </c>
      <c r="F141" s="8" t="s">
        <v>54</v>
      </c>
      <c r="G141" s="9" t="s">
        <v>55</v>
      </c>
      <c r="H141" s="30">
        <v>50</v>
      </c>
      <c r="I141" s="30">
        <v>75</v>
      </c>
      <c r="J141" s="31">
        <f>SUM(H141:I141)</f>
        <v>125</v>
      </c>
      <c r="K141" s="35">
        <v>0</v>
      </c>
      <c r="L141" s="35">
        <v>0</v>
      </c>
      <c r="M141" s="35">
        <f t="shared" si="4"/>
        <v>0</v>
      </c>
      <c r="N141" s="6">
        <v>2021</v>
      </c>
      <c r="O141" s="32" t="s">
        <v>854</v>
      </c>
      <c r="P141" s="10" t="s">
        <v>855</v>
      </c>
      <c r="Q141" s="10"/>
      <c r="R141" s="10"/>
    </row>
    <row r="142" spans="1:18" ht="39.950000000000003" customHeight="1" x14ac:dyDescent="0.25">
      <c r="A142" s="33">
        <v>140</v>
      </c>
      <c r="B142" s="34" t="s">
        <v>845</v>
      </c>
      <c r="C142" s="34" t="s">
        <v>856</v>
      </c>
      <c r="D142" s="34" t="s">
        <v>21</v>
      </c>
      <c r="E142" s="7" t="s">
        <v>857</v>
      </c>
      <c r="F142" s="8" t="s">
        <v>754</v>
      </c>
      <c r="G142" s="9" t="s">
        <v>24</v>
      </c>
      <c r="H142" s="30">
        <v>18</v>
      </c>
      <c r="I142" s="30">
        <v>15</v>
      </c>
      <c r="J142" s="31">
        <f t="shared" si="3"/>
        <v>33</v>
      </c>
      <c r="K142" s="35">
        <v>63</v>
      </c>
      <c r="L142" s="35">
        <v>6</v>
      </c>
      <c r="M142" s="31">
        <f t="shared" si="4"/>
        <v>69</v>
      </c>
      <c r="N142" s="6">
        <v>2000</v>
      </c>
      <c r="O142" s="32" t="s">
        <v>858</v>
      </c>
      <c r="P142" s="10" t="s">
        <v>859</v>
      </c>
      <c r="Q142" s="10" t="s">
        <v>860</v>
      </c>
      <c r="R142" s="10" t="s">
        <v>861</v>
      </c>
    </row>
    <row r="143" spans="1:18" ht="39.950000000000003" customHeight="1" x14ac:dyDescent="0.25">
      <c r="A143" s="33">
        <v>141</v>
      </c>
      <c r="B143" s="34" t="s">
        <v>845</v>
      </c>
      <c r="C143" s="34" t="s">
        <v>862</v>
      </c>
      <c r="D143" s="34" t="s">
        <v>38</v>
      </c>
      <c r="E143" s="7" t="s">
        <v>863</v>
      </c>
      <c r="F143" s="8" t="s">
        <v>754</v>
      </c>
      <c r="G143" s="9" t="s">
        <v>24</v>
      </c>
      <c r="H143" s="30">
        <v>50</v>
      </c>
      <c r="I143" s="30">
        <v>10</v>
      </c>
      <c r="J143" s="31">
        <f t="shared" si="3"/>
        <v>60</v>
      </c>
      <c r="K143" s="35">
        <v>34</v>
      </c>
      <c r="L143" s="35">
        <v>0</v>
      </c>
      <c r="M143" s="31">
        <f t="shared" si="4"/>
        <v>34</v>
      </c>
      <c r="N143" s="6">
        <v>2006</v>
      </c>
      <c r="O143" s="32" t="s">
        <v>864</v>
      </c>
      <c r="P143" s="10" t="s">
        <v>865</v>
      </c>
      <c r="Q143" s="10" t="s">
        <v>866</v>
      </c>
      <c r="R143" s="10" t="s">
        <v>867</v>
      </c>
    </row>
    <row r="144" spans="1:18" ht="39.950000000000003" customHeight="1" x14ac:dyDescent="0.25">
      <c r="A144" s="33">
        <v>142</v>
      </c>
      <c r="B144" s="34" t="s">
        <v>845</v>
      </c>
      <c r="C144" s="34" t="s">
        <v>868</v>
      </c>
      <c r="D144" s="34" t="s">
        <v>21</v>
      </c>
      <c r="E144" s="7" t="s">
        <v>869</v>
      </c>
      <c r="F144" s="8" t="s">
        <v>40</v>
      </c>
      <c r="G144" s="9" t="s">
        <v>24</v>
      </c>
      <c r="H144" s="30">
        <v>32</v>
      </c>
      <c r="I144" s="30">
        <v>8</v>
      </c>
      <c r="J144" s="31">
        <f t="shared" si="3"/>
        <v>40</v>
      </c>
      <c r="K144" s="35">
        <v>44</v>
      </c>
      <c r="L144" s="35">
        <v>22</v>
      </c>
      <c r="M144" s="31">
        <f t="shared" si="4"/>
        <v>66</v>
      </c>
      <c r="N144" s="6">
        <v>2011</v>
      </c>
      <c r="O144" s="32" t="s">
        <v>870</v>
      </c>
      <c r="P144" s="10" t="s">
        <v>871</v>
      </c>
      <c r="Q144" s="10" t="s">
        <v>872</v>
      </c>
      <c r="R144" s="10" t="s">
        <v>873</v>
      </c>
    </row>
    <row r="145" spans="1:18" ht="39.950000000000003" customHeight="1" x14ac:dyDescent="0.25">
      <c r="A145" s="33">
        <v>143</v>
      </c>
      <c r="B145" s="34" t="s">
        <v>845</v>
      </c>
      <c r="C145" s="34" t="s">
        <v>874</v>
      </c>
      <c r="D145" s="34" t="s">
        <v>21</v>
      </c>
      <c r="E145" s="7" t="s">
        <v>875</v>
      </c>
      <c r="F145" s="8" t="s">
        <v>54</v>
      </c>
      <c r="G145" s="9" t="s">
        <v>55</v>
      </c>
      <c r="H145" s="30">
        <v>85</v>
      </c>
      <c r="I145" s="30">
        <v>10</v>
      </c>
      <c r="J145" s="31">
        <f t="shared" si="3"/>
        <v>95</v>
      </c>
      <c r="K145" s="35">
        <v>42</v>
      </c>
      <c r="L145" s="35">
        <v>0</v>
      </c>
      <c r="M145" s="31">
        <f t="shared" si="4"/>
        <v>42</v>
      </c>
      <c r="N145" s="6"/>
      <c r="O145" s="32" t="s">
        <v>876</v>
      </c>
      <c r="P145" s="10"/>
      <c r="Q145" s="10"/>
      <c r="R145" s="10"/>
    </row>
    <row r="146" spans="1:18" ht="39.950000000000003" customHeight="1" x14ac:dyDescent="0.25">
      <c r="A146" s="33">
        <v>144</v>
      </c>
      <c r="B146" s="34" t="s">
        <v>877</v>
      </c>
      <c r="C146" s="34" t="s">
        <v>60</v>
      </c>
      <c r="D146" s="34" t="s">
        <v>21</v>
      </c>
      <c r="E146" s="7" t="s">
        <v>878</v>
      </c>
      <c r="F146" s="8" t="s">
        <v>54</v>
      </c>
      <c r="G146" s="9" t="s">
        <v>55</v>
      </c>
      <c r="H146" s="30">
        <v>40</v>
      </c>
      <c r="I146" s="30">
        <v>40</v>
      </c>
      <c r="J146" s="31">
        <f t="shared" si="3"/>
        <v>80</v>
      </c>
      <c r="K146" s="35">
        <v>36</v>
      </c>
      <c r="L146" s="35">
        <v>34</v>
      </c>
      <c r="M146" s="31">
        <f t="shared" si="4"/>
        <v>70</v>
      </c>
      <c r="N146" s="6">
        <v>2016</v>
      </c>
      <c r="O146" s="32" t="s">
        <v>879</v>
      </c>
      <c r="P146" s="10" t="s">
        <v>880</v>
      </c>
      <c r="Q146" s="10" t="s">
        <v>881</v>
      </c>
      <c r="R146" s="10"/>
    </row>
    <row r="147" spans="1:18" ht="39.950000000000003" customHeight="1" x14ac:dyDescent="0.25">
      <c r="A147" s="33">
        <v>145</v>
      </c>
      <c r="B147" s="34" t="s">
        <v>877</v>
      </c>
      <c r="C147" s="34" t="s">
        <v>882</v>
      </c>
      <c r="D147" s="34" t="s">
        <v>21</v>
      </c>
      <c r="E147" s="7" t="s">
        <v>883</v>
      </c>
      <c r="F147" s="8" t="s">
        <v>174</v>
      </c>
      <c r="G147" s="9" t="s">
        <v>55</v>
      </c>
      <c r="H147" s="30">
        <v>42</v>
      </c>
      <c r="I147" s="30"/>
      <c r="J147" s="31">
        <f t="shared" si="3"/>
        <v>42</v>
      </c>
      <c r="K147" s="35">
        <v>37</v>
      </c>
      <c r="L147" s="35">
        <v>0</v>
      </c>
      <c r="M147" s="31">
        <f t="shared" si="4"/>
        <v>37</v>
      </c>
      <c r="N147" s="6">
        <v>2020</v>
      </c>
      <c r="O147" s="32" t="s">
        <v>884</v>
      </c>
      <c r="P147" s="10" t="s">
        <v>885</v>
      </c>
      <c r="Q147" s="10"/>
      <c r="R147" s="10"/>
    </row>
    <row r="148" spans="1:18" ht="39.950000000000003" customHeight="1" x14ac:dyDescent="0.25">
      <c r="A148" s="33">
        <v>146</v>
      </c>
      <c r="B148" s="34" t="s">
        <v>886</v>
      </c>
      <c r="C148" s="34" t="s">
        <v>60</v>
      </c>
      <c r="D148" s="34" t="s">
        <v>21</v>
      </c>
      <c r="E148" s="7" t="s">
        <v>887</v>
      </c>
      <c r="F148" s="8" t="s">
        <v>54</v>
      </c>
      <c r="G148" s="9" t="s">
        <v>55</v>
      </c>
      <c r="H148" s="30">
        <v>36</v>
      </c>
      <c r="I148" s="30">
        <v>60</v>
      </c>
      <c r="J148" s="31">
        <f t="shared" si="3"/>
        <v>96</v>
      </c>
      <c r="K148" s="35">
        <v>35</v>
      </c>
      <c r="L148" s="35">
        <v>14</v>
      </c>
      <c r="M148" s="31">
        <f t="shared" si="4"/>
        <v>49</v>
      </c>
      <c r="N148" s="6">
        <v>2019</v>
      </c>
      <c r="O148" s="32" t="s">
        <v>888</v>
      </c>
      <c r="P148" s="10" t="s">
        <v>889</v>
      </c>
      <c r="Q148" s="10" t="s">
        <v>890</v>
      </c>
      <c r="R148" s="10" t="s">
        <v>891</v>
      </c>
    </row>
    <row r="149" spans="1:18" ht="39.950000000000003" customHeight="1" x14ac:dyDescent="0.25">
      <c r="A149" s="33">
        <v>147</v>
      </c>
      <c r="B149" s="34" t="s">
        <v>886</v>
      </c>
      <c r="C149" s="34" t="s">
        <v>60</v>
      </c>
      <c r="D149" s="34" t="s">
        <v>21</v>
      </c>
      <c r="E149" s="7" t="s">
        <v>892</v>
      </c>
      <c r="F149" s="8" t="s">
        <v>40</v>
      </c>
      <c r="G149" s="9" t="s">
        <v>24</v>
      </c>
      <c r="H149" s="30">
        <v>44</v>
      </c>
      <c r="I149" s="30">
        <v>8</v>
      </c>
      <c r="J149" s="31">
        <f t="shared" si="3"/>
        <v>52</v>
      </c>
      <c r="K149" s="35">
        <v>47</v>
      </c>
      <c r="L149" s="35">
        <v>2</v>
      </c>
      <c r="M149" s="31">
        <f t="shared" si="4"/>
        <v>49</v>
      </c>
      <c r="N149" s="6">
        <v>2010</v>
      </c>
      <c r="O149" s="32" t="s">
        <v>893</v>
      </c>
      <c r="P149" s="10" t="s">
        <v>894</v>
      </c>
      <c r="Q149" s="10" t="s">
        <v>895</v>
      </c>
      <c r="R149" s="10" t="s">
        <v>896</v>
      </c>
    </row>
    <row r="150" spans="1:18" ht="39.950000000000003" customHeight="1" x14ac:dyDescent="0.25">
      <c r="A150" s="33">
        <v>148</v>
      </c>
      <c r="B150" s="34" t="s">
        <v>897</v>
      </c>
      <c r="C150" s="34" t="s">
        <v>898</v>
      </c>
      <c r="D150" s="34" t="s">
        <v>38</v>
      </c>
      <c r="E150" s="7" t="s">
        <v>899</v>
      </c>
      <c r="F150" s="8" t="s">
        <v>40</v>
      </c>
      <c r="G150" s="9" t="s">
        <v>24</v>
      </c>
      <c r="H150" s="30">
        <v>60</v>
      </c>
      <c r="I150" s="30">
        <v>20</v>
      </c>
      <c r="J150" s="31">
        <f t="shared" ref="J150:J170" si="5">SUM(H150:I150)</f>
        <v>80</v>
      </c>
      <c r="K150" s="35">
        <v>53</v>
      </c>
      <c r="L150" s="35">
        <v>24</v>
      </c>
      <c r="M150" s="31">
        <f t="shared" si="4"/>
        <v>77</v>
      </c>
      <c r="N150" s="6">
        <v>2006</v>
      </c>
      <c r="O150" s="32" t="s">
        <v>900</v>
      </c>
      <c r="P150" s="10" t="s">
        <v>901</v>
      </c>
      <c r="Q150" s="10" t="s">
        <v>902</v>
      </c>
      <c r="R150" s="10"/>
    </row>
    <row r="151" spans="1:18" ht="39.950000000000003" customHeight="1" x14ac:dyDescent="0.25">
      <c r="A151" s="33">
        <v>149</v>
      </c>
      <c r="B151" s="34" t="s">
        <v>897</v>
      </c>
      <c r="C151" s="34" t="s">
        <v>903</v>
      </c>
      <c r="D151" s="34" t="s">
        <v>38</v>
      </c>
      <c r="E151" s="7" t="s">
        <v>904</v>
      </c>
      <c r="F151" s="8" t="s">
        <v>54</v>
      </c>
      <c r="G151" s="9" t="s">
        <v>55</v>
      </c>
      <c r="H151" s="30">
        <v>48</v>
      </c>
      <c r="I151" s="30">
        <v>48</v>
      </c>
      <c r="J151" s="31">
        <f t="shared" si="5"/>
        <v>96</v>
      </c>
      <c r="K151" s="35">
        <v>0</v>
      </c>
      <c r="L151" s="35">
        <v>0</v>
      </c>
      <c r="M151" s="35">
        <f t="shared" si="4"/>
        <v>0</v>
      </c>
      <c r="N151" s="6">
        <v>2017</v>
      </c>
      <c r="O151" s="32" t="s">
        <v>905</v>
      </c>
      <c r="P151" s="10" t="s">
        <v>906</v>
      </c>
      <c r="Q151" s="10" t="s">
        <v>907</v>
      </c>
      <c r="R151" s="10"/>
    </row>
    <row r="152" spans="1:18" ht="39.950000000000003" customHeight="1" x14ac:dyDescent="0.25">
      <c r="A152" s="33">
        <v>150</v>
      </c>
      <c r="B152" s="34" t="s">
        <v>897</v>
      </c>
      <c r="C152" s="34" t="s">
        <v>908</v>
      </c>
      <c r="D152" s="34" t="s">
        <v>21</v>
      </c>
      <c r="E152" s="7" t="s">
        <v>909</v>
      </c>
      <c r="F152" s="8" t="s">
        <v>174</v>
      </c>
      <c r="G152" s="9" t="s">
        <v>24</v>
      </c>
      <c r="H152" s="30">
        <v>70</v>
      </c>
      <c r="I152" s="30"/>
      <c r="J152" s="31">
        <f t="shared" si="5"/>
        <v>70</v>
      </c>
      <c r="K152" s="35">
        <v>74</v>
      </c>
      <c r="L152" s="35">
        <v>0</v>
      </c>
      <c r="M152" s="31">
        <f t="shared" si="4"/>
        <v>74</v>
      </c>
      <c r="N152" s="6">
        <v>1995</v>
      </c>
      <c r="O152" s="32" t="s">
        <v>910</v>
      </c>
      <c r="P152" s="10" t="s">
        <v>911</v>
      </c>
      <c r="Q152" s="10" t="s">
        <v>912</v>
      </c>
      <c r="R152" s="10"/>
    </row>
    <row r="153" spans="1:18" ht="39.950000000000003" customHeight="1" x14ac:dyDescent="0.25">
      <c r="A153" s="33">
        <v>151</v>
      </c>
      <c r="B153" s="34" t="s">
        <v>913</v>
      </c>
      <c r="C153" s="34" t="s">
        <v>60</v>
      </c>
      <c r="D153" s="34" t="s">
        <v>21</v>
      </c>
      <c r="E153" s="7" t="s">
        <v>914</v>
      </c>
      <c r="F153" s="8" t="s">
        <v>40</v>
      </c>
      <c r="G153" s="9" t="s">
        <v>55</v>
      </c>
      <c r="H153" s="30">
        <v>80</v>
      </c>
      <c r="I153" s="30">
        <v>20</v>
      </c>
      <c r="J153" s="31">
        <f t="shared" si="5"/>
        <v>100</v>
      </c>
      <c r="K153" s="35">
        <v>72</v>
      </c>
      <c r="L153" s="35">
        <v>12</v>
      </c>
      <c r="M153" s="31">
        <f t="shared" si="4"/>
        <v>84</v>
      </c>
      <c r="N153" s="6">
        <v>2002</v>
      </c>
      <c r="O153" s="32" t="s">
        <v>915</v>
      </c>
      <c r="P153" s="10" t="s">
        <v>916</v>
      </c>
      <c r="Q153" s="10" t="s">
        <v>917</v>
      </c>
      <c r="R153" s="10" t="s">
        <v>918</v>
      </c>
    </row>
    <row r="154" spans="1:18" ht="39.950000000000003" customHeight="1" x14ac:dyDescent="0.25">
      <c r="A154" s="33">
        <v>152</v>
      </c>
      <c r="B154" s="34" t="s">
        <v>913</v>
      </c>
      <c r="C154" s="34" t="s">
        <v>919</v>
      </c>
      <c r="D154" s="34" t="s">
        <v>920</v>
      </c>
      <c r="E154" s="7" t="s">
        <v>921</v>
      </c>
      <c r="F154" s="8" t="s">
        <v>23</v>
      </c>
      <c r="G154" s="9" t="s">
        <v>55</v>
      </c>
      <c r="H154" s="30">
        <v>30</v>
      </c>
      <c r="I154" s="30">
        <v>50</v>
      </c>
      <c r="J154" s="31">
        <f t="shared" si="5"/>
        <v>80</v>
      </c>
      <c r="K154" s="35">
        <v>24</v>
      </c>
      <c r="L154" s="35">
        <v>41</v>
      </c>
      <c r="M154" s="31">
        <f t="shared" si="4"/>
        <v>65</v>
      </c>
      <c r="N154" s="6">
        <v>2016</v>
      </c>
      <c r="O154" s="32" t="s">
        <v>922</v>
      </c>
      <c r="P154" s="10" t="s">
        <v>923</v>
      </c>
      <c r="Q154" s="10" t="s">
        <v>924</v>
      </c>
      <c r="R154" s="10" t="s">
        <v>925</v>
      </c>
    </row>
    <row r="155" spans="1:18" ht="39.950000000000003" customHeight="1" x14ac:dyDescent="0.25">
      <c r="A155" s="33">
        <v>153</v>
      </c>
      <c r="B155" s="34" t="s">
        <v>926</v>
      </c>
      <c r="C155" s="34" t="s">
        <v>927</v>
      </c>
      <c r="D155" s="34" t="s">
        <v>21</v>
      </c>
      <c r="E155" s="7" t="s">
        <v>928</v>
      </c>
      <c r="F155" s="8" t="s">
        <v>23</v>
      </c>
      <c r="G155" s="9" t="s">
        <v>67</v>
      </c>
      <c r="H155" s="30">
        <v>40</v>
      </c>
      <c r="I155" s="30">
        <v>210</v>
      </c>
      <c r="J155" s="31">
        <f t="shared" si="5"/>
        <v>250</v>
      </c>
      <c r="K155" s="35">
        <v>0</v>
      </c>
      <c r="L155" s="35">
        <v>185</v>
      </c>
      <c r="M155" s="31">
        <f t="shared" si="4"/>
        <v>185</v>
      </c>
      <c r="N155" s="6">
        <v>1985</v>
      </c>
      <c r="O155" s="32" t="s">
        <v>929</v>
      </c>
      <c r="P155" s="10" t="s">
        <v>930</v>
      </c>
      <c r="Q155" s="10" t="s">
        <v>931</v>
      </c>
      <c r="R155" s="10" t="s">
        <v>932</v>
      </c>
    </row>
    <row r="156" spans="1:18" ht="39.950000000000003" customHeight="1" x14ac:dyDescent="0.25">
      <c r="A156" s="33">
        <v>154</v>
      </c>
      <c r="B156" s="34" t="s">
        <v>926</v>
      </c>
      <c r="C156" s="34" t="s">
        <v>927</v>
      </c>
      <c r="D156" s="34" t="s">
        <v>21</v>
      </c>
      <c r="E156" s="7" t="s">
        <v>933</v>
      </c>
      <c r="F156" s="8" t="s">
        <v>174</v>
      </c>
      <c r="G156" s="9" t="s">
        <v>31</v>
      </c>
      <c r="H156" s="30">
        <v>55</v>
      </c>
      <c r="I156" s="30"/>
      <c r="J156" s="31">
        <f t="shared" si="5"/>
        <v>55</v>
      </c>
      <c r="K156" s="35">
        <v>69</v>
      </c>
      <c r="L156" s="35">
        <v>0</v>
      </c>
      <c r="M156" s="31">
        <f t="shared" si="4"/>
        <v>69</v>
      </c>
      <c r="N156" s="6">
        <v>2014</v>
      </c>
      <c r="O156" s="32" t="s">
        <v>934</v>
      </c>
      <c r="P156" s="10" t="s">
        <v>935</v>
      </c>
      <c r="Q156" s="10" t="s">
        <v>936</v>
      </c>
      <c r="R156" s="10" t="s">
        <v>937</v>
      </c>
    </row>
    <row r="157" spans="1:18" ht="39.950000000000003" customHeight="1" x14ac:dyDescent="0.25">
      <c r="A157" s="33">
        <v>155</v>
      </c>
      <c r="B157" s="34" t="s">
        <v>926</v>
      </c>
      <c r="C157" s="34" t="s">
        <v>938</v>
      </c>
      <c r="D157" s="34" t="s">
        <v>21</v>
      </c>
      <c r="E157" s="7" t="s">
        <v>939</v>
      </c>
      <c r="F157" s="8" t="s">
        <v>54</v>
      </c>
      <c r="G157" s="9" t="s">
        <v>55</v>
      </c>
      <c r="H157" s="30">
        <v>120</v>
      </c>
      <c r="I157" s="30">
        <v>41</v>
      </c>
      <c r="J157" s="31">
        <f t="shared" si="5"/>
        <v>161</v>
      </c>
      <c r="K157" s="35"/>
      <c r="L157" s="35"/>
      <c r="M157" s="35">
        <f t="shared" si="4"/>
        <v>0</v>
      </c>
      <c r="N157" s="6">
        <v>2022</v>
      </c>
      <c r="O157" s="32" t="s">
        <v>940</v>
      </c>
      <c r="P157" s="10"/>
      <c r="Q157" s="10"/>
      <c r="R157" s="10"/>
    </row>
    <row r="158" spans="1:18" ht="39.950000000000003" customHeight="1" x14ac:dyDescent="0.25">
      <c r="A158" s="33">
        <v>156</v>
      </c>
      <c r="B158" s="34" t="s">
        <v>941</v>
      </c>
      <c r="C158" s="34" t="s">
        <v>60</v>
      </c>
      <c r="D158" s="34" t="s">
        <v>21</v>
      </c>
      <c r="E158" s="7" t="s">
        <v>942</v>
      </c>
      <c r="F158" s="8" t="s">
        <v>23</v>
      </c>
      <c r="G158" s="9" t="s">
        <v>24</v>
      </c>
      <c r="H158" s="30">
        <v>3</v>
      </c>
      <c r="I158" s="30">
        <v>20</v>
      </c>
      <c r="J158" s="31">
        <f t="shared" si="5"/>
        <v>23</v>
      </c>
      <c r="K158" s="35">
        <v>0</v>
      </c>
      <c r="L158" s="35">
        <v>19</v>
      </c>
      <c r="M158" s="31">
        <f t="shared" si="4"/>
        <v>19</v>
      </c>
      <c r="N158" s="6">
        <v>2010</v>
      </c>
      <c r="O158" s="32" t="s">
        <v>943</v>
      </c>
      <c r="P158" s="10" t="s">
        <v>944</v>
      </c>
      <c r="Q158" s="10" t="s">
        <v>945</v>
      </c>
      <c r="R158" s="10" t="s">
        <v>946</v>
      </c>
    </row>
    <row r="159" spans="1:18" ht="39.950000000000003" customHeight="1" x14ac:dyDescent="0.25">
      <c r="A159" s="33">
        <v>157</v>
      </c>
      <c r="B159" s="34" t="s">
        <v>947</v>
      </c>
      <c r="C159" s="34" t="s">
        <v>60</v>
      </c>
      <c r="D159" s="34" t="s">
        <v>21</v>
      </c>
      <c r="E159" s="7" t="s">
        <v>948</v>
      </c>
      <c r="F159" s="8" t="s">
        <v>23</v>
      </c>
      <c r="G159" s="9" t="s">
        <v>31</v>
      </c>
      <c r="H159" s="30">
        <v>96</v>
      </c>
      <c r="I159" s="30">
        <v>146</v>
      </c>
      <c r="J159" s="31">
        <f t="shared" si="5"/>
        <v>242</v>
      </c>
      <c r="K159" s="35">
        <v>70</v>
      </c>
      <c r="L159" s="35">
        <v>96</v>
      </c>
      <c r="M159" s="31">
        <f t="shared" si="4"/>
        <v>166</v>
      </c>
      <c r="N159" s="6">
        <v>1990</v>
      </c>
      <c r="O159" s="32" t="s">
        <v>949</v>
      </c>
      <c r="P159" s="10" t="s">
        <v>950</v>
      </c>
      <c r="Q159" s="10" t="s">
        <v>951</v>
      </c>
      <c r="R159" s="10"/>
    </row>
    <row r="160" spans="1:18" ht="39.950000000000003" customHeight="1" x14ac:dyDescent="0.25">
      <c r="A160" s="33">
        <v>158</v>
      </c>
      <c r="B160" s="34" t="s">
        <v>952</v>
      </c>
      <c r="C160" s="34" t="s">
        <v>953</v>
      </c>
      <c r="D160" s="34" t="s">
        <v>21</v>
      </c>
      <c r="E160" s="7" t="s">
        <v>954</v>
      </c>
      <c r="F160" s="8" t="s">
        <v>23</v>
      </c>
      <c r="G160" s="9" t="s">
        <v>55</v>
      </c>
      <c r="H160" s="30">
        <v>26</v>
      </c>
      <c r="I160" s="30">
        <v>52</v>
      </c>
      <c r="J160" s="31">
        <f t="shared" si="5"/>
        <v>78</v>
      </c>
      <c r="K160" s="35">
        <v>20</v>
      </c>
      <c r="L160" s="35">
        <v>5</v>
      </c>
      <c r="M160" s="31">
        <f t="shared" si="4"/>
        <v>25</v>
      </c>
      <c r="N160" s="6">
        <v>2016</v>
      </c>
      <c r="O160" s="32" t="s">
        <v>955</v>
      </c>
      <c r="P160" s="10"/>
      <c r="Q160" s="10" t="s">
        <v>281</v>
      </c>
      <c r="R160" s="10" t="s">
        <v>956</v>
      </c>
    </row>
    <row r="161" spans="1:18" ht="39.950000000000003" customHeight="1" x14ac:dyDescent="0.25">
      <c r="A161" s="33">
        <v>159</v>
      </c>
      <c r="B161" s="34" t="s">
        <v>957</v>
      </c>
      <c r="C161" s="34" t="s">
        <v>958</v>
      </c>
      <c r="D161" s="34" t="s">
        <v>21</v>
      </c>
      <c r="E161" s="7" t="s">
        <v>959</v>
      </c>
      <c r="F161" s="8" t="s">
        <v>23</v>
      </c>
      <c r="G161" s="9" t="s">
        <v>55</v>
      </c>
      <c r="H161" s="30">
        <v>60</v>
      </c>
      <c r="I161" s="30">
        <v>50</v>
      </c>
      <c r="J161" s="31">
        <f t="shared" si="5"/>
        <v>110</v>
      </c>
      <c r="K161" s="35">
        <v>65</v>
      </c>
      <c r="L161" s="35">
        <v>42</v>
      </c>
      <c r="M161" s="31">
        <f t="shared" si="4"/>
        <v>107</v>
      </c>
      <c r="N161" s="6">
        <v>2014</v>
      </c>
      <c r="O161" s="32" t="s">
        <v>960</v>
      </c>
      <c r="P161" s="10" t="s">
        <v>961</v>
      </c>
      <c r="Q161" s="10" t="s">
        <v>962</v>
      </c>
      <c r="R161" s="10" t="s">
        <v>963</v>
      </c>
    </row>
    <row r="162" spans="1:18" ht="39.950000000000003" customHeight="1" x14ac:dyDescent="0.25">
      <c r="A162" s="33">
        <v>160</v>
      </c>
      <c r="B162" s="34" t="s">
        <v>957</v>
      </c>
      <c r="C162" s="34" t="s">
        <v>60</v>
      </c>
      <c r="D162" s="34" t="s">
        <v>21</v>
      </c>
      <c r="E162" s="7" t="s">
        <v>964</v>
      </c>
      <c r="F162" s="8" t="s">
        <v>23</v>
      </c>
      <c r="G162" s="9" t="s">
        <v>31</v>
      </c>
      <c r="H162" s="30">
        <v>34</v>
      </c>
      <c r="I162" s="30">
        <v>36</v>
      </c>
      <c r="J162" s="31">
        <f t="shared" si="5"/>
        <v>70</v>
      </c>
      <c r="K162" s="35">
        <v>34</v>
      </c>
      <c r="L162" s="35">
        <v>36</v>
      </c>
      <c r="M162" s="31">
        <f t="shared" si="4"/>
        <v>70</v>
      </c>
      <c r="N162" s="6">
        <v>2010</v>
      </c>
      <c r="O162" s="32" t="s">
        <v>965</v>
      </c>
      <c r="P162" s="10" t="s">
        <v>966</v>
      </c>
      <c r="Q162" s="10" t="s">
        <v>967</v>
      </c>
      <c r="R162" s="10" t="s">
        <v>968</v>
      </c>
    </row>
    <row r="163" spans="1:18" ht="39.950000000000003" customHeight="1" x14ac:dyDescent="0.25">
      <c r="A163" s="33">
        <v>161</v>
      </c>
      <c r="B163" s="34" t="s">
        <v>969</v>
      </c>
      <c r="C163" s="34" t="s">
        <v>60</v>
      </c>
      <c r="D163" s="34" t="s">
        <v>21</v>
      </c>
      <c r="E163" s="7" t="s">
        <v>970</v>
      </c>
      <c r="F163" s="8" t="s">
        <v>40</v>
      </c>
      <c r="G163" s="9" t="s">
        <v>24</v>
      </c>
      <c r="H163" s="30">
        <v>28</v>
      </c>
      <c r="I163" s="30">
        <v>2</v>
      </c>
      <c r="J163" s="31">
        <f t="shared" si="5"/>
        <v>30</v>
      </c>
      <c r="K163" s="35">
        <v>25</v>
      </c>
      <c r="L163" s="35">
        <v>5</v>
      </c>
      <c r="M163" s="31">
        <f t="shared" si="4"/>
        <v>30</v>
      </c>
      <c r="N163" s="6">
        <v>2007</v>
      </c>
      <c r="O163" s="32" t="s">
        <v>971</v>
      </c>
      <c r="P163" s="10" t="s">
        <v>972</v>
      </c>
      <c r="Q163" s="10" t="s">
        <v>973</v>
      </c>
      <c r="R163" s="10" t="s">
        <v>974</v>
      </c>
    </row>
    <row r="164" spans="1:18" ht="39.950000000000003" customHeight="1" x14ac:dyDescent="0.25">
      <c r="A164" s="33">
        <v>162</v>
      </c>
      <c r="B164" s="34" t="s">
        <v>969</v>
      </c>
      <c r="C164" s="34" t="s">
        <v>60</v>
      </c>
      <c r="D164" s="34" t="s">
        <v>21</v>
      </c>
      <c r="E164" s="7" t="s">
        <v>975</v>
      </c>
      <c r="F164" s="8" t="s">
        <v>40</v>
      </c>
      <c r="G164" s="9" t="s">
        <v>24</v>
      </c>
      <c r="H164" s="30">
        <v>54</v>
      </c>
      <c r="I164" s="30">
        <v>12</v>
      </c>
      <c r="J164" s="31">
        <f t="shared" si="5"/>
        <v>66</v>
      </c>
      <c r="K164" s="35">
        <v>47</v>
      </c>
      <c r="L164" s="35">
        <v>11</v>
      </c>
      <c r="M164" s="31">
        <f t="shared" si="4"/>
        <v>58</v>
      </c>
      <c r="N164" s="6">
        <v>2010</v>
      </c>
      <c r="O164" s="32" t="s">
        <v>976</v>
      </c>
      <c r="P164" s="10" t="s">
        <v>977</v>
      </c>
      <c r="Q164" s="10" t="s">
        <v>978</v>
      </c>
      <c r="R164" s="10" t="s">
        <v>979</v>
      </c>
    </row>
    <row r="165" spans="1:18" ht="39.950000000000003" customHeight="1" x14ac:dyDescent="0.25">
      <c r="A165" s="33">
        <v>163</v>
      </c>
      <c r="B165" s="34" t="s">
        <v>969</v>
      </c>
      <c r="C165" s="34" t="s">
        <v>980</v>
      </c>
      <c r="D165" s="34" t="s">
        <v>38</v>
      </c>
      <c r="E165" s="7" t="s">
        <v>981</v>
      </c>
      <c r="F165" s="8" t="s">
        <v>54</v>
      </c>
      <c r="G165" s="9" t="s">
        <v>55</v>
      </c>
      <c r="H165" s="30">
        <v>42</v>
      </c>
      <c r="I165" s="30">
        <v>40</v>
      </c>
      <c r="J165" s="31">
        <f t="shared" si="5"/>
        <v>82</v>
      </c>
      <c r="K165" s="35">
        <v>0</v>
      </c>
      <c r="L165" s="35">
        <v>0</v>
      </c>
      <c r="M165" s="35">
        <f t="shared" si="4"/>
        <v>0</v>
      </c>
      <c r="N165" s="6">
        <v>2020</v>
      </c>
      <c r="O165" s="32" t="s">
        <v>982</v>
      </c>
      <c r="P165" s="10"/>
      <c r="Q165" s="10"/>
      <c r="R165" s="10"/>
    </row>
    <row r="166" spans="1:18" ht="39.950000000000003" customHeight="1" x14ac:dyDescent="0.25">
      <c r="A166" s="33">
        <v>164</v>
      </c>
      <c r="B166" s="34" t="s">
        <v>969</v>
      </c>
      <c r="C166" s="34" t="s">
        <v>983</v>
      </c>
      <c r="D166" s="34" t="s">
        <v>21</v>
      </c>
      <c r="E166" s="7" t="s">
        <v>984</v>
      </c>
      <c r="F166" s="8" t="s">
        <v>174</v>
      </c>
      <c r="G166" s="9" t="s">
        <v>55</v>
      </c>
      <c r="H166" s="30">
        <v>60</v>
      </c>
      <c r="I166" s="30"/>
      <c r="J166" s="31">
        <f t="shared" si="5"/>
        <v>60</v>
      </c>
      <c r="K166" s="35"/>
      <c r="L166" s="35"/>
      <c r="M166" s="35">
        <f t="shared" ref="M166" si="6">SUM(K166:L166)</f>
        <v>0</v>
      </c>
      <c r="N166" s="6">
        <v>2022</v>
      </c>
      <c r="O166" s="32" t="s">
        <v>985</v>
      </c>
      <c r="P166" s="10"/>
      <c r="Q166" s="10"/>
      <c r="R166" s="10"/>
    </row>
    <row r="167" spans="1:18" ht="39.950000000000003" customHeight="1" x14ac:dyDescent="0.25">
      <c r="A167" s="33">
        <v>165</v>
      </c>
      <c r="B167" s="34" t="s">
        <v>986</v>
      </c>
      <c r="C167" s="34" t="s">
        <v>987</v>
      </c>
      <c r="D167" s="34" t="s">
        <v>21</v>
      </c>
      <c r="E167" s="7" t="s">
        <v>988</v>
      </c>
      <c r="F167" s="8" t="s">
        <v>40</v>
      </c>
      <c r="G167" s="9" t="s">
        <v>24</v>
      </c>
      <c r="H167" s="30">
        <v>60</v>
      </c>
      <c r="I167" s="30">
        <v>15</v>
      </c>
      <c r="J167" s="31">
        <f t="shared" si="5"/>
        <v>75</v>
      </c>
      <c r="K167" s="35">
        <v>53</v>
      </c>
      <c r="L167" s="35">
        <v>16</v>
      </c>
      <c r="M167" s="31">
        <f t="shared" si="4"/>
        <v>69</v>
      </c>
      <c r="N167" s="6">
        <v>2010</v>
      </c>
      <c r="O167" s="32" t="s">
        <v>989</v>
      </c>
      <c r="P167" s="10" t="s">
        <v>990</v>
      </c>
      <c r="Q167" s="10" t="s">
        <v>991</v>
      </c>
      <c r="R167" s="10" t="s">
        <v>992</v>
      </c>
    </row>
    <row r="168" spans="1:18" ht="39.950000000000003" customHeight="1" x14ac:dyDescent="0.25">
      <c r="A168" s="33">
        <v>166</v>
      </c>
      <c r="B168" s="34" t="s">
        <v>986</v>
      </c>
      <c r="C168" s="34" t="s">
        <v>993</v>
      </c>
      <c r="D168" s="34" t="s">
        <v>21</v>
      </c>
      <c r="E168" s="7" t="s">
        <v>994</v>
      </c>
      <c r="F168" s="8" t="s">
        <v>54</v>
      </c>
      <c r="G168" s="9" t="s">
        <v>141</v>
      </c>
      <c r="H168" s="30">
        <v>30</v>
      </c>
      <c r="I168" s="30">
        <v>30</v>
      </c>
      <c r="J168" s="31">
        <f t="shared" si="5"/>
        <v>60</v>
      </c>
      <c r="K168" s="35">
        <v>0</v>
      </c>
      <c r="L168" s="35">
        <v>29</v>
      </c>
      <c r="M168" s="31">
        <f t="shared" si="4"/>
        <v>29</v>
      </c>
      <c r="N168" s="6">
        <v>1999</v>
      </c>
      <c r="O168" s="32" t="s">
        <v>995</v>
      </c>
      <c r="P168" s="10" t="s">
        <v>996</v>
      </c>
      <c r="Q168" s="10" t="s">
        <v>997</v>
      </c>
      <c r="R168" s="10" t="s">
        <v>998</v>
      </c>
    </row>
    <row r="169" spans="1:18" ht="39.950000000000003" customHeight="1" x14ac:dyDescent="0.25">
      <c r="A169" s="33">
        <v>167</v>
      </c>
      <c r="B169" s="34" t="s">
        <v>986</v>
      </c>
      <c r="C169" s="34" t="s">
        <v>999</v>
      </c>
      <c r="D169" s="34" t="s">
        <v>38</v>
      </c>
      <c r="E169" s="7" t="s">
        <v>1000</v>
      </c>
      <c r="F169" s="8" t="s">
        <v>174</v>
      </c>
      <c r="G169" s="9" t="s">
        <v>24</v>
      </c>
      <c r="H169" s="30">
        <v>55</v>
      </c>
      <c r="I169" s="30"/>
      <c r="J169" s="31">
        <f t="shared" si="5"/>
        <v>55</v>
      </c>
      <c r="K169" s="35">
        <v>47</v>
      </c>
      <c r="L169" s="35">
        <v>0</v>
      </c>
      <c r="M169" s="31">
        <f t="shared" si="4"/>
        <v>47</v>
      </c>
      <c r="N169" s="6">
        <v>1998</v>
      </c>
      <c r="O169" s="32" t="s">
        <v>1001</v>
      </c>
      <c r="P169" s="10" t="s">
        <v>1002</v>
      </c>
      <c r="Q169" s="10" t="s">
        <v>1003</v>
      </c>
      <c r="R169" s="10" t="s">
        <v>1004</v>
      </c>
    </row>
    <row r="170" spans="1:18" ht="39.950000000000003" customHeight="1" x14ac:dyDescent="0.25">
      <c r="A170" s="33">
        <v>168</v>
      </c>
      <c r="B170" s="34" t="s">
        <v>986</v>
      </c>
      <c r="C170" s="34" t="s">
        <v>60</v>
      </c>
      <c r="D170" s="34" t="s">
        <v>21</v>
      </c>
      <c r="E170" s="7" t="s">
        <v>1005</v>
      </c>
      <c r="F170" s="8" t="s">
        <v>40</v>
      </c>
      <c r="G170" s="9" t="s">
        <v>24</v>
      </c>
      <c r="H170" s="30">
        <v>40</v>
      </c>
      <c r="I170" s="30">
        <v>8</v>
      </c>
      <c r="J170" s="31">
        <f t="shared" si="5"/>
        <v>48</v>
      </c>
      <c r="K170" s="35">
        <v>35</v>
      </c>
      <c r="L170" s="35">
        <v>12</v>
      </c>
      <c r="M170" s="31">
        <f t="shared" si="4"/>
        <v>47</v>
      </c>
      <c r="N170" s="6">
        <v>2010</v>
      </c>
      <c r="O170" s="32" t="s">
        <v>1006</v>
      </c>
      <c r="P170" s="10" t="s">
        <v>1007</v>
      </c>
      <c r="Q170" s="10" t="s">
        <v>1008</v>
      </c>
      <c r="R170" s="10" t="s">
        <v>1009</v>
      </c>
    </row>
    <row r="171" spans="1:18" s="18" customFormat="1" ht="39.950000000000003" customHeight="1" x14ac:dyDescent="0.3">
      <c r="A171" s="11" t="s">
        <v>1010</v>
      </c>
      <c r="B171" s="12">
        <f>COUNT(A3:A170)</f>
        <v>168</v>
      </c>
      <c r="C171" s="12"/>
      <c r="D171" s="12"/>
      <c r="E171" s="13" t="s">
        <v>1011</v>
      </c>
      <c r="F171" s="14"/>
      <c r="G171" s="15"/>
      <c r="H171" s="15">
        <f t="shared" ref="H171:M171" si="7">SUM(H3:H170)</f>
        <v>10410</v>
      </c>
      <c r="I171" s="15">
        <f t="shared" si="7"/>
        <v>7089</v>
      </c>
      <c r="J171" s="15">
        <f t="shared" si="7"/>
        <v>17499</v>
      </c>
      <c r="K171" s="15">
        <f>SUM(K3:K170)</f>
        <v>8107</v>
      </c>
      <c r="L171" s="15">
        <f>SUM(L3:L170)</f>
        <v>5580</v>
      </c>
      <c r="M171" s="15">
        <f t="shared" si="7"/>
        <v>13687</v>
      </c>
      <c r="N171" s="16"/>
      <c r="O171" s="17"/>
      <c r="P171" s="17"/>
      <c r="Q171" s="17"/>
      <c r="R171" s="17"/>
    </row>
    <row r="172" spans="1:18" x14ac:dyDescent="0.25">
      <c r="A172" s="19"/>
      <c r="H172" s="24"/>
      <c r="I172" s="24"/>
    </row>
    <row r="173" spans="1:18" x14ac:dyDescent="0.25">
      <c r="A173" s="19"/>
      <c r="H173" s="24"/>
      <c r="I173" s="24"/>
    </row>
    <row r="174" spans="1:18" x14ac:dyDescent="0.25">
      <c r="A174" s="19"/>
    </row>
    <row r="175" spans="1:18" x14ac:dyDescent="0.25">
      <c r="A175" s="19"/>
    </row>
    <row r="176" spans="1:18" x14ac:dyDescent="0.25">
      <c r="E176" s="20"/>
      <c r="F176" s="29"/>
      <c r="G176" s="29"/>
    </row>
    <row r="177" spans="8:9" x14ac:dyDescent="0.25">
      <c r="H177" s="24"/>
      <c r="I177" s="24"/>
    </row>
    <row r="178" spans="8:9" x14ac:dyDescent="0.25">
      <c r="H178" s="24"/>
      <c r="I178" s="24"/>
    </row>
    <row r="179" spans="8:9" x14ac:dyDescent="0.25">
      <c r="H179" s="24"/>
      <c r="I179" s="24"/>
    </row>
    <row r="180" spans="8:9" x14ac:dyDescent="0.25">
      <c r="H180" s="24"/>
      <c r="I180" s="24"/>
    </row>
  </sheetData>
  <mergeCells count="1">
    <mergeCell ref="A1:R1"/>
  </mergeCells>
  <conditionalFormatting sqref="M3:M6 M8:M25 M34 M36:M62 M73:M124 M126:M140 M152:M156 M167:M170 M158:M164 M142:M150 M27:M32 M64:M71"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2023-03-10T07:38:28Z</dcterms:modified>
</cp:coreProperties>
</file>